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noj.panchal\Desktop\123123\"/>
    </mc:Choice>
  </mc:AlternateContent>
  <bookViews>
    <workbookView xWindow="0" yWindow="0" windowWidth="20490" windowHeight="7455"/>
  </bookViews>
  <sheets>
    <sheet name="Guar See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9" i="1" l="1"/>
  <c r="M9" i="1"/>
  <c r="L9" i="1"/>
  <c r="O9" i="1" l="1"/>
  <c r="P9" i="1"/>
  <c r="Q9" i="1" s="1"/>
</calcChain>
</file>

<file path=xl/sharedStrings.xml><?xml version="1.0" encoding="utf-8"?>
<sst xmlns="http://schemas.openxmlformats.org/spreadsheetml/2006/main" count="21" uniqueCount="10">
  <si>
    <t>Guar Seed Grade Matrix</t>
  </si>
  <si>
    <t>Whitish</t>
  </si>
  <si>
    <t>Premium/Disc</t>
  </si>
  <si>
    <t>Foreign Matter</t>
  </si>
  <si>
    <t>Damaged Seeds</t>
  </si>
  <si>
    <t>Discount</t>
  </si>
  <si>
    <t>Guar Seed</t>
  </si>
  <si>
    <t>Above  98</t>
  </si>
  <si>
    <t>Below  1</t>
  </si>
  <si>
    <t>For Moisture, it will be adjusted in the weight as per the Circular provison.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</si>
</sst>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1"/>
      <name val="Calibri"/>
      <family val="2"/>
      <scheme val="minor"/>
    </font>
    <font>
      <b/>
      <sz val="14"/>
      <name val="Calibri"/>
      <family val="2"/>
    </font>
    <font>
      <b/>
      <sz val="14"/>
      <color indexed="9"/>
      <name val="Calibri"/>
      <family val="2"/>
    </font>
    <font>
      <strike/>
      <sz val="11"/>
      <color rgb="FFFF0000"/>
      <name val="Calibri"/>
      <family val="2"/>
      <scheme val="minor"/>
    </font>
    <font>
      <sz val="11.5"/>
      <color rgb="FF0070C0"/>
      <name val="Arial"/>
      <family val="2"/>
    </font>
    <font>
      <sz val="11"/>
      <color rgb="FF0070C0"/>
      <name val="Calibri"/>
      <family val="2"/>
      <scheme val="minor"/>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6">
    <xf numFmtId="0" fontId="0" fillId="0" borderId="0" xfId="0"/>
    <xf numFmtId="0" fontId="0" fillId="0" borderId="0" xfId="0" applyFont="1" applyFill="1" applyBorder="1" applyProtection="1">
      <protection locked="0" hidden="1"/>
    </xf>
    <xf numFmtId="0" fontId="0" fillId="0" borderId="0" xfId="0" applyFont="1" applyFill="1" applyProtection="1">
      <protection locked="0" hidden="1"/>
    </xf>
    <xf numFmtId="0" fontId="0" fillId="0" borderId="0" xfId="0" applyFill="1" applyProtection="1">
      <protection locked="0" hidden="1"/>
    </xf>
    <xf numFmtId="0" fontId="0" fillId="0" borderId="0" xfId="0" applyFill="1" applyAlignment="1" applyProtection="1">
      <alignment horizontal="center"/>
      <protection locked="0" hidden="1"/>
    </xf>
    <xf numFmtId="0" fontId="0" fillId="0" borderId="0" xfId="0" applyFill="1" applyBorder="1" applyProtection="1">
      <protection locked="0" hidden="1"/>
    </xf>
    <xf numFmtId="0" fontId="0" fillId="0" borderId="0" xfId="0" applyFill="1" applyBorder="1" applyAlignment="1" applyProtection="1">
      <alignment horizontal="center"/>
      <protection locked="0" hidden="1"/>
    </xf>
    <xf numFmtId="0" fontId="0" fillId="0" borderId="0" xfId="0" applyFill="1" applyProtection="1">
      <protection hidden="1"/>
    </xf>
    <xf numFmtId="0" fontId="3" fillId="0" borderId="0" xfId="0" applyFont="1" applyFill="1" applyBorder="1" applyAlignment="1" applyProtection="1">
      <protection locked="0" hidden="1"/>
    </xf>
    <xf numFmtId="0" fontId="0" fillId="0" borderId="4" xfId="0" applyFill="1" applyBorder="1" applyProtection="1">
      <protection locked="0" hidden="1"/>
    </xf>
    <xf numFmtId="0" fontId="0" fillId="0" borderId="0" xfId="0" applyFill="1" applyBorder="1" applyProtection="1">
      <protection hidden="1"/>
    </xf>
    <xf numFmtId="0" fontId="0" fillId="0" borderId="0" xfId="0" applyFill="1" applyBorder="1" applyAlignment="1" applyProtection="1">
      <alignment horizontal="center"/>
      <protection hidden="1"/>
    </xf>
    <xf numFmtId="0" fontId="0" fillId="0" borderId="5" xfId="0" applyFill="1" applyBorder="1" applyProtection="1">
      <protection locked="0" hidden="1"/>
    </xf>
    <xf numFmtId="0" fontId="0" fillId="0" borderId="0" xfId="0" applyFont="1" applyFill="1" applyBorder="1" applyAlignment="1">
      <alignment wrapText="1"/>
    </xf>
    <xf numFmtId="0" fontId="0" fillId="0" borderId="5" xfId="0" applyFill="1" applyBorder="1" applyProtection="1">
      <protection hidden="1"/>
    </xf>
    <xf numFmtId="0" fontId="1" fillId="0" borderId="6" xfId="0" applyFont="1" applyFill="1" applyBorder="1" applyAlignment="1" applyProtection="1">
      <alignment vertical="center"/>
      <protection locked="0" hidden="1"/>
    </xf>
    <xf numFmtId="0" fontId="1" fillId="0" borderId="7" xfId="0" applyFont="1" applyFill="1" applyBorder="1" applyAlignment="1">
      <alignment vertical="center" wrapText="1"/>
    </xf>
    <xf numFmtId="2" fontId="1" fillId="0" borderId="1" xfId="0" applyNumberFormat="1" applyFont="1" applyFill="1" applyBorder="1" applyAlignment="1" applyProtection="1">
      <alignment vertical="center" wrapText="1"/>
      <protection locked="0" hidden="1"/>
    </xf>
    <xf numFmtId="0" fontId="1" fillId="0" borderId="8" xfId="0" applyFont="1" applyFill="1" applyBorder="1" applyAlignment="1">
      <alignment horizontal="center" vertical="center" wrapText="1"/>
    </xf>
    <xf numFmtId="0" fontId="1" fillId="0" borderId="9" xfId="0" applyFont="1" applyFill="1" applyBorder="1" applyAlignment="1">
      <alignment wrapText="1"/>
    </xf>
    <xf numFmtId="0" fontId="1" fillId="0" borderId="10" xfId="0" applyFont="1" applyFill="1" applyBorder="1" applyAlignment="1">
      <alignment wrapText="1"/>
    </xf>
    <xf numFmtId="0" fontId="0" fillId="0" borderId="0" xfId="0" applyFill="1" applyAlignment="1" applyProtection="1">
      <alignment vertical="center"/>
      <protection locked="0" hidden="1"/>
    </xf>
    <xf numFmtId="0" fontId="1" fillId="0" borderId="6" xfId="0" applyFont="1" applyFill="1" applyBorder="1" applyAlignment="1" applyProtection="1">
      <alignment horizontal="center" vertical="center"/>
      <protection locked="0" hidden="1"/>
    </xf>
    <xf numFmtId="2" fontId="1" fillId="0" borderId="1" xfId="0" applyNumberFormat="1" applyFont="1" applyFill="1" applyBorder="1" applyAlignment="1" applyProtection="1">
      <alignment horizontal="center" vertical="center" wrapText="1"/>
      <protection locked="0" hidden="1"/>
    </xf>
    <xf numFmtId="0" fontId="1" fillId="0" borderId="9" xfId="0" applyFont="1" applyFill="1" applyBorder="1" applyAlignment="1">
      <alignment horizontal="center" vertical="center" wrapText="1"/>
    </xf>
    <xf numFmtId="0" fontId="1" fillId="0" borderId="11" xfId="0" applyFont="1" applyFill="1" applyBorder="1" applyAlignment="1" applyProtection="1">
      <alignment horizontal="center" vertical="center"/>
      <protection hidden="1"/>
    </xf>
    <xf numFmtId="0" fontId="1" fillId="0" borderId="12"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1" fillId="0" borderId="8" xfId="0" applyFont="1" applyFill="1" applyBorder="1" applyAlignment="1" applyProtection="1">
      <alignment horizontal="center" vertical="center"/>
      <protection hidden="1"/>
    </xf>
    <xf numFmtId="0" fontId="0" fillId="0" borderId="0" xfId="0" applyFill="1" applyBorder="1" applyAlignment="1" applyProtection="1">
      <alignment vertical="center"/>
      <protection locked="0" hidden="1"/>
    </xf>
    <xf numFmtId="2" fontId="0" fillId="0" borderId="14" xfId="0" applyNumberFormat="1" applyFont="1" applyFill="1" applyBorder="1" applyAlignment="1" applyProtection="1">
      <alignment horizontal="right" vertical="center" wrapText="1"/>
      <protection locked="0" hidden="1"/>
    </xf>
    <xf numFmtId="2" fontId="0" fillId="0" borderId="14" xfId="0" applyNumberFormat="1" applyFont="1" applyFill="1" applyBorder="1" applyAlignment="1">
      <alignment vertical="center"/>
    </xf>
    <xf numFmtId="2" fontId="0" fillId="0" borderId="0" xfId="0" applyNumberFormat="1" applyFill="1" applyAlignment="1" applyProtection="1">
      <alignment vertical="center"/>
      <protection locked="0" hidden="1"/>
    </xf>
    <xf numFmtId="2" fontId="0" fillId="0" borderId="8" xfId="0" applyNumberFormat="1" applyFill="1" applyBorder="1" applyAlignment="1" applyProtection="1">
      <alignment horizontal="center" vertical="center" wrapText="1"/>
      <protection locked="0" hidden="1"/>
    </xf>
    <xf numFmtId="2" fontId="0" fillId="0" borderId="8" xfId="0" applyNumberFormat="1" applyFill="1" applyBorder="1" applyAlignment="1" applyProtection="1">
      <alignment horizontal="center" vertical="center"/>
      <protection locked="0" hidden="1"/>
    </xf>
    <xf numFmtId="0" fontId="0" fillId="0" borderId="11" xfId="0" applyFill="1" applyBorder="1" applyAlignment="1" applyProtection="1">
      <alignment vertical="center"/>
      <protection locked="0" hidden="1"/>
    </xf>
    <xf numFmtId="2" fontId="0" fillId="0" borderId="12" xfId="0" applyNumberFormat="1" applyFill="1" applyBorder="1" applyAlignment="1" applyProtection="1">
      <alignment vertical="center"/>
      <protection hidden="1"/>
    </xf>
    <xf numFmtId="2" fontId="0" fillId="0" borderId="12" xfId="0" applyNumberFormat="1" applyFill="1" applyBorder="1" applyAlignment="1" applyProtection="1">
      <alignment horizontal="center" vertical="center"/>
      <protection hidden="1"/>
    </xf>
    <xf numFmtId="2" fontId="0" fillId="0" borderId="13" xfId="0" applyNumberFormat="1" applyFill="1" applyBorder="1" applyAlignment="1" applyProtection="1">
      <alignment vertical="center"/>
      <protection hidden="1"/>
    </xf>
    <xf numFmtId="0" fontId="0" fillId="0" borderId="8" xfId="0" applyFill="1" applyBorder="1" applyAlignment="1" applyProtection="1">
      <alignment horizontal="center" vertical="center"/>
      <protection hidden="1"/>
    </xf>
    <xf numFmtId="2" fontId="0" fillId="0" borderId="14" xfId="0" applyNumberFormat="1" applyFont="1" applyFill="1" applyBorder="1" applyAlignment="1" applyProtection="1">
      <alignment vertical="center" wrapText="1"/>
      <protection locked="0" hidden="1"/>
    </xf>
    <xf numFmtId="2" fontId="0" fillId="0" borderId="12" xfId="0" applyNumberFormat="1" applyFont="1" applyFill="1" applyBorder="1" applyAlignment="1">
      <alignment vertical="center"/>
    </xf>
    <xf numFmtId="2" fontId="0" fillId="0" borderId="12" xfId="0" applyNumberFormat="1" applyFont="1" applyFill="1" applyBorder="1"/>
    <xf numFmtId="2" fontId="0" fillId="0" borderId="0" xfId="0" applyNumberFormat="1" applyFill="1" applyProtection="1">
      <protection locked="0" hidden="1"/>
    </xf>
    <xf numFmtId="2" fontId="0" fillId="0" borderId="12" xfId="0" applyNumberFormat="1" applyFont="1" applyFill="1" applyBorder="1" applyAlignment="1" applyProtection="1">
      <alignment vertical="center" wrapText="1"/>
      <protection locked="0" hidden="1"/>
    </xf>
    <xf numFmtId="0" fontId="0" fillId="0" borderId="15" xfId="0" applyFill="1" applyBorder="1" applyProtection="1">
      <protection locked="0" hidden="1"/>
    </xf>
    <xf numFmtId="0" fontId="0" fillId="0" borderId="16" xfId="0" applyFill="1" applyBorder="1" applyProtection="1">
      <protection locked="0" hidden="1"/>
    </xf>
    <xf numFmtId="0" fontId="0" fillId="0" borderId="16" xfId="0" applyFill="1" applyBorder="1" applyAlignment="1" applyProtection="1">
      <alignment horizontal="center"/>
      <protection locked="0" hidden="1"/>
    </xf>
    <xf numFmtId="0" fontId="0" fillId="0" borderId="17" xfId="0" applyFill="1" applyBorder="1" applyProtection="1">
      <protection locked="0" hidden="1"/>
    </xf>
    <xf numFmtId="0" fontId="0" fillId="0" borderId="18" xfId="0" applyFill="1" applyBorder="1" applyProtection="1">
      <protection locked="0" hidden="1"/>
    </xf>
    <xf numFmtId="0" fontId="0" fillId="0" borderId="19" xfId="0" applyFill="1" applyBorder="1" applyProtection="1">
      <protection locked="0" hidden="1"/>
    </xf>
    <xf numFmtId="0" fontId="0" fillId="0" borderId="19" xfId="0" applyFill="1" applyBorder="1" applyAlignment="1" applyProtection="1">
      <alignment horizontal="center"/>
      <protection locked="0" hidden="1"/>
    </xf>
    <xf numFmtId="0" fontId="0" fillId="0" borderId="20" xfId="0" applyFill="1" applyBorder="1" applyProtection="1">
      <protection locked="0" hidden="1"/>
    </xf>
    <xf numFmtId="0" fontId="4" fillId="0" borderId="0" xfId="0" applyFont="1" applyFill="1" applyBorder="1" applyProtection="1">
      <protection locked="0" hidden="1"/>
    </xf>
    <xf numFmtId="0" fontId="5" fillId="0" borderId="0" xfId="0" applyFont="1" applyFill="1" applyBorder="1"/>
    <xf numFmtId="0" fontId="6" fillId="0" borderId="0" xfId="0" applyFont="1" applyFill="1" applyBorder="1" applyProtection="1">
      <protection locked="0" hidden="1"/>
    </xf>
    <xf numFmtId="0" fontId="6" fillId="0" borderId="0" xfId="0" applyFont="1" applyFill="1" applyBorder="1" applyAlignment="1" applyProtection="1">
      <alignment horizontal="center"/>
      <protection locked="0" hidden="1"/>
    </xf>
    <xf numFmtId="0" fontId="6" fillId="0" borderId="0" xfId="0" applyFont="1" applyFill="1" applyProtection="1">
      <protection locked="0" hidden="1"/>
    </xf>
    <xf numFmtId="2" fontId="0" fillId="0" borderId="12" xfId="0" applyNumberFormat="1" applyFont="1" applyFill="1" applyBorder="1" applyProtection="1">
      <protection locked="0" hidden="1"/>
    </xf>
    <xf numFmtId="0" fontId="0" fillId="0" borderId="12" xfId="0" applyFont="1" applyFill="1" applyBorder="1" applyAlignment="1" applyProtection="1">
      <alignment horizontal="right"/>
      <protection locked="0" hidden="1"/>
    </xf>
    <xf numFmtId="0" fontId="0" fillId="0" borderId="12" xfId="0" applyFont="1" applyFill="1" applyBorder="1" applyProtection="1">
      <protection locked="0" hidden="1"/>
    </xf>
    <xf numFmtId="2" fontId="0" fillId="0" borderId="12" xfId="0" applyNumberFormat="1" applyFont="1" applyFill="1" applyBorder="1" applyAlignment="1" applyProtection="1">
      <alignment horizontal="right"/>
      <protection locked="0" hidden="1"/>
    </xf>
    <xf numFmtId="164" fontId="0" fillId="0" borderId="12" xfId="0" applyNumberFormat="1" applyFont="1" applyFill="1" applyBorder="1" applyProtection="1">
      <protection locked="0" hidden="1"/>
    </xf>
    <xf numFmtId="0" fontId="2" fillId="0" borderId="1"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523875</xdr:colOff>
      <xdr:row>0</xdr:row>
      <xdr:rowOff>1</xdr:rowOff>
    </xdr:from>
    <xdr:to>
      <xdr:col>17</xdr:col>
      <xdr:colOff>0</xdr:colOff>
      <xdr:row>3</xdr:row>
      <xdr:rowOff>184693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39350" y="1"/>
          <a:ext cx="1476375" cy="756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3"/>
  <sheetViews>
    <sheetView tabSelected="1" topLeftCell="G1" workbookViewId="0">
      <selection activeCell="J18" sqref="J18"/>
    </sheetView>
  </sheetViews>
  <sheetFormatPr defaultRowHeight="15" x14ac:dyDescent="0.25"/>
  <cols>
    <col min="1" max="1" width="25.5703125" style="60" hidden="1" customWidth="1"/>
    <col min="2" max="2" width="16.5703125" style="60" hidden="1" customWidth="1"/>
    <col min="3" max="3" width="19.140625" style="2" hidden="1" customWidth="1"/>
    <col min="4" max="6" width="16.5703125" style="2" hidden="1" customWidth="1"/>
    <col min="7" max="7" width="14.28515625" style="3" customWidth="1"/>
    <col min="8" max="8" width="27.42578125" style="3" customWidth="1"/>
    <col min="9" max="9" width="19.5703125" style="3" bestFit="1" customWidth="1"/>
    <col min="10" max="10" width="18.85546875" style="3" customWidth="1"/>
    <col min="11" max="11" width="7.140625" style="3" hidden="1" customWidth="1"/>
    <col min="12" max="12" width="10" style="3" hidden="1" customWidth="1"/>
    <col min="13" max="13" width="15" style="4" hidden="1" customWidth="1"/>
    <col min="14" max="14" width="14.28515625" style="3" hidden="1" customWidth="1"/>
    <col min="15" max="15" width="6.28515625" style="3" hidden="1" customWidth="1"/>
    <col min="16" max="16" width="9.85546875" style="3" hidden="1" customWidth="1"/>
    <col min="17" max="17" width="30" style="3" customWidth="1"/>
    <col min="18" max="19" width="9.140625" style="5"/>
    <col min="20" max="256" width="9.140625" style="3"/>
    <col min="257" max="257" width="25.5703125" style="3" customWidth="1"/>
    <col min="258" max="258" width="16.5703125" style="3" customWidth="1"/>
    <col min="259" max="259" width="19.140625" style="3" customWidth="1"/>
    <col min="260" max="262" width="16.5703125" style="3" customWidth="1"/>
    <col min="263" max="263" width="14.28515625" style="3" customWidth="1"/>
    <col min="264" max="264" width="27.42578125" style="3" customWidth="1"/>
    <col min="265" max="265" width="19.5703125" style="3" bestFit="1" customWidth="1"/>
    <col min="266" max="266" width="18.85546875" style="3" customWidth="1"/>
    <col min="267" max="267" width="7.140625" style="3" customWidth="1"/>
    <col min="268" max="268" width="10" style="3" customWidth="1"/>
    <col min="269" max="269" width="15" style="3" customWidth="1"/>
    <col min="270" max="270" width="14.28515625" style="3" customWidth="1"/>
    <col min="271" max="271" width="6.28515625" style="3" customWidth="1"/>
    <col min="272" max="272" width="9.85546875" style="3" customWidth="1"/>
    <col min="273" max="273" width="30" style="3" customWidth="1"/>
    <col min="274" max="512" width="9.140625" style="3"/>
    <col min="513" max="513" width="25.5703125" style="3" customWidth="1"/>
    <col min="514" max="514" width="16.5703125" style="3" customWidth="1"/>
    <col min="515" max="515" width="19.140625" style="3" customWidth="1"/>
    <col min="516" max="518" width="16.5703125" style="3" customWidth="1"/>
    <col min="519" max="519" width="14.28515625" style="3" customWidth="1"/>
    <col min="520" max="520" width="27.42578125" style="3" customWidth="1"/>
    <col min="521" max="521" width="19.5703125" style="3" bestFit="1" customWidth="1"/>
    <col min="522" max="522" width="18.85546875" style="3" customWidth="1"/>
    <col min="523" max="523" width="7.140625" style="3" customWidth="1"/>
    <col min="524" max="524" width="10" style="3" customWidth="1"/>
    <col min="525" max="525" width="15" style="3" customWidth="1"/>
    <col min="526" max="526" width="14.28515625" style="3" customWidth="1"/>
    <col min="527" max="527" width="6.28515625" style="3" customWidth="1"/>
    <col min="528" max="528" width="9.85546875" style="3" customWidth="1"/>
    <col min="529" max="529" width="30" style="3" customWidth="1"/>
    <col min="530" max="768" width="9.140625" style="3"/>
    <col min="769" max="769" width="25.5703125" style="3" customWidth="1"/>
    <col min="770" max="770" width="16.5703125" style="3" customWidth="1"/>
    <col min="771" max="771" width="19.140625" style="3" customWidth="1"/>
    <col min="772" max="774" width="16.5703125" style="3" customWidth="1"/>
    <col min="775" max="775" width="14.28515625" style="3" customWidth="1"/>
    <col min="776" max="776" width="27.42578125" style="3" customWidth="1"/>
    <col min="777" max="777" width="19.5703125" style="3" bestFit="1" customWidth="1"/>
    <col min="778" max="778" width="18.85546875" style="3" customWidth="1"/>
    <col min="779" max="779" width="7.140625" style="3" customWidth="1"/>
    <col min="780" max="780" width="10" style="3" customWidth="1"/>
    <col min="781" max="781" width="15" style="3" customWidth="1"/>
    <col min="782" max="782" width="14.28515625" style="3" customWidth="1"/>
    <col min="783" max="783" width="6.28515625" style="3" customWidth="1"/>
    <col min="784" max="784" width="9.85546875" style="3" customWidth="1"/>
    <col min="785" max="785" width="30" style="3" customWidth="1"/>
    <col min="786" max="1024" width="9.140625" style="3"/>
    <col min="1025" max="1025" width="25.5703125" style="3" customWidth="1"/>
    <col min="1026" max="1026" width="16.5703125" style="3" customWidth="1"/>
    <col min="1027" max="1027" width="19.140625" style="3" customWidth="1"/>
    <col min="1028" max="1030" width="16.5703125" style="3" customWidth="1"/>
    <col min="1031" max="1031" width="14.28515625" style="3" customWidth="1"/>
    <col min="1032" max="1032" width="27.42578125" style="3" customWidth="1"/>
    <col min="1033" max="1033" width="19.5703125" style="3" bestFit="1" customWidth="1"/>
    <col min="1034" max="1034" width="18.85546875" style="3" customWidth="1"/>
    <col min="1035" max="1035" width="7.140625" style="3" customWidth="1"/>
    <col min="1036" max="1036" width="10" style="3" customWidth="1"/>
    <col min="1037" max="1037" width="15" style="3" customWidth="1"/>
    <col min="1038" max="1038" width="14.28515625" style="3" customWidth="1"/>
    <col min="1039" max="1039" width="6.28515625" style="3" customWidth="1"/>
    <col min="1040" max="1040" width="9.85546875" style="3" customWidth="1"/>
    <col min="1041" max="1041" width="30" style="3" customWidth="1"/>
    <col min="1042" max="1280" width="9.140625" style="3"/>
    <col min="1281" max="1281" width="25.5703125" style="3" customWidth="1"/>
    <col min="1282" max="1282" width="16.5703125" style="3" customWidth="1"/>
    <col min="1283" max="1283" width="19.140625" style="3" customWidth="1"/>
    <col min="1284" max="1286" width="16.5703125" style="3" customWidth="1"/>
    <col min="1287" max="1287" width="14.28515625" style="3" customWidth="1"/>
    <col min="1288" max="1288" width="27.42578125" style="3" customWidth="1"/>
    <col min="1289" max="1289" width="19.5703125" style="3" bestFit="1" customWidth="1"/>
    <col min="1290" max="1290" width="18.85546875" style="3" customWidth="1"/>
    <col min="1291" max="1291" width="7.140625" style="3" customWidth="1"/>
    <col min="1292" max="1292" width="10" style="3" customWidth="1"/>
    <col min="1293" max="1293" width="15" style="3" customWidth="1"/>
    <col min="1294" max="1294" width="14.28515625" style="3" customWidth="1"/>
    <col min="1295" max="1295" width="6.28515625" style="3" customWidth="1"/>
    <col min="1296" max="1296" width="9.85546875" style="3" customWidth="1"/>
    <col min="1297" max="1297" width="30" style="3" customWidth="1"/>
    <col min="1298" max="1536" width="9.140625" style="3"/>
    <col min="1537" max="1537" width="25.5703125" style="3" customWidth="1"/>
    <col min="1538" max="1538" width="16.5703125" style="3" customWidth="1"/>
    <col min="1539" max="1539" width="19.140625" style="3" customWidth="1"/>
    <col min="1540" max="1542" width="16.5703125" style="3" customWidth="1"/>
    <col min="1543" max="1543" width="14.28515625" style="3" customWidth="1"/>
    <col min="1544" max="1544" width="27.42578125" style="3" customWidth="1"/>
    <col min="1545" max="1545" width="19.5703125" style="3" bestFit="1" customWidth="1"/>
    <col min="1546" max="1546" width="18.85546875" style="3" customWidth="1"/>
    <col min="1547" max="1547" width="7.140625" style="3" customWidth="1"/>
    <col min="1548" max="1548" width="10" style="3" customWidth="1"/>
    <col min="1549" max="1549" width="15" style="3" customWidth="1"/>
    <col min="1550" max="1550" width="14.28515625" style="3" customWidth="1"/>
    <col min="1551" max="1551" width="6.28515625" style="3" customWidth="1"/>
    <col min="1552" max="1552" width="9.85546875" style="3" customWidth="1"/>
    <col min="1553" max="1553" width="30" style="3" customWidth="1"/>
    <col min="1554" max="1792" width="9.140625" style="3"/>
    <col min="1793" max="1793" width="25.5703125" style="3" customWidth="1"/>
    <col min="1794" max="1794" width="16.5703125" style="3" customWidth="1"/>
    <col min="1795" max="1795" width="19.140625" style="3" customWidth="1"/>
    <col min="1796" max="1798" width="16.5703125" style="3" customWidth="1"/>
    <col min="1799" max="1799" width="14.28515625" style="3" customWidth="1"/>
    <col min="1800" max="1800" width="27.42578125" style="3" customWidth="1"/>
    <col min="1801" max="1801" width="19.5703125" style="3" bestFit="1" customWidth="1"/>
    <col min="1802" max="1802" width="18.85546875" style="3" customWidth="1"/>
    <col min="1803" max="1803" width="7.140625" style="3" customWidth="1"/>
    <col min="1804" max="1804" width="10" style="3" customWidth="1"/>
    <col min="1805" max="1805" width="15" style="3" customWidth="1"/>
    <col min="1806" max="1806" width="14.28515625" style="3" customWidth="1"/>
    <col min="1807" max="1807" width="6.28515625" style="3" customWidth="1"/>
    <col min="1808" max="1808" width="9.85546875" style="3" customWidth="1"/>
    <col min="1809" max="1809" width="30" style="3" customWidth="1"/>
    <col min="1810" max="2048" width="9.140625" style="3"/>
    <col min="2049" max="2049" width="25.5703125" style="3" customWidth="1"/>
    <col min="2050" max="2050" width="16.5703125" style="3" customWidth="1"/>
    <col min="2051" max="2051" width="19.140625" style="3" customWidth="1"/>
    <col min="2052" max="2054" width="16.5703125" style="3" customWidth="1"/>
    <col min="2055" max="2055" width="14.28515625" style="3" customWidth="1"/>
    <col min="2056" max="2056" width="27.42578125" style="3" customWidth="1"/>
    <col min="2057" max="2057" width="19.5703125" style="3" bestFit="1" customWidth="1"/>
    <col min="2058" max="2058" width="18.85546875" style="3" customWidth="1"/>
    <col min="2059" max="2059" width="7.140625" style="3" customWidth="1"/>
    <col min="2060" max="2060" width="10" style="3" customWidth="1"/>
    <col min="2061" max="2061" width="15" style="3" customWidth="1"/>
    <col min="2062" max="2062" width="14.28515625" style="3" customWidth="1"/>
    <col min="2063" max="2063" width="6.28515625" style="3" customWidth="1"/>
    <col min="2064" max="2064" width="9.85546875" style="3" customWidth="1"/>
    <col min="2065" max="2065" width="30" style="3" customWidth="1"/>
    <col min="2066" max="2304" width="9.140625" style="3"/>
    <col min="2305" max="2305" width="25.5703125" style="3" customWidth="1"/>
    <col min="2306" max="2306" width="16.5703125" style="3" customWidth="1"/>
    <col min="2307" max="2307" width="19.140625" style="3" customWidth="1"/>
    <col min="2308" max="2310" width="16.5703125" style="3" customWidth="1"/>
    <col min="2311" max="2311" width="14.28515625" style="3" customWidth="1"/>
    <col min="2312" max="2312" width="27.42578125" style="3" customWidth="1"/>
    <col min="2313" max="2313" width="19.5703125" style="3" bestFit="1" customWidth="1"/>
    <col min="2314" max="2314" width="18.85546875" style="3" customWidth="1"/>
    <col min="2315" max="2315" width="7.140625" style="3" customWidth="1"/>
    <col min="2316" max="2316" width="10" style="3" customWidth="1"/>
    <col min="2317" max="2317" width="15" style="3" customWidth="1"/>
    <col min="2318" max="2318" width="14.28515625" style="3" customWidth="1"/>
    <col min="2319" max="2319" width="6.28515625" style="3" customWidth="1"/>
    <col min="2320" max="2320" width="9.85546875" style="3" customWidth="1"/>
    <col min="2321" max="2321" width="30" style="3" customWidth="1"/>
    <col min="2322" max="2560" width="9.140625" style="3"/>
    <col min="2561" max="2561" width="25.5703125" style="3" customWidth="1"/>
    <col min="2562" max="2562" width="16.5703125" style="3" customWidth="1"/>
    <col min="2563" max="2563" width="19.140625" style="3" customWidth="1"/>
    <col min="2564" max="2566" width="16.5703125" style="3" customWidth="1"/>
    <col min="2567" max="2567" width="14.28515625" style="3" customWidth="1"/>
    <col min="2568" max="2568" width="27.42578125" style="3" customWidth="1"/>
    <col min="2569" max="2569" width="19.5703125" style="3" bestFit="1" customWidth="1"/>
    <col min="2570" max="2570" width="18.85546875" style="3" customWidth="1"/>
    <col min="2571" max="2571" width="7.140625" style="3" customWidth="1"/>
    <col min="2572" max="2572" width="10" style="3" customWidth="1"/>
    <col min="2573" max="2573" width="15" style="3" customWidth="1"/>
    <col min="2574" max="2574" width="14.28515625" style="3" customWidth="1"/>
    <col min="2575" max="2575" width="6.28515625" style="3" customWidth="1"/>
    <col min="2576" max="2576" width="9.85546875" style="3" customWidth="1"/>
    <col min="2577" max="2577" width="30" style="3" customWidth="1"/>
    <col min="2578" max="2816" width="9.140625" style="3"/>
    <col min="2817" max="2817" width="25.5703125" style="3" customWidth="1"/>
    <col min="2818" max="2818" width="16.5703125" style="3" customWidth="1"/>
    <col min="2819" max="2819" width="19.140625" style="3" customWidth="1"/>
    <col min="2820" max="2822" width="16.5703125" style="3" customWidth="1"/>
    <col min="2823" max="2823" width="14.28515625" style="3" customWidth="1"/>
    <col min="2824" max="2824" width="27.42578125" style="3" customWidth="1"/>
    <col min="2825" max="2825" width="19.5703125" style="3" bestFit="1" customWidth="1"/>
    <col min="2826" max="2826" width="18.85546875" style="3" customWidth="1"/>
    <col min="2827" max="2827" width="7.140625" style="3" customWidth="1"/>
    <col min="2828" max="2828" width="10" style="3" customWidth="1"/>
    <col min="2829" max="2829" width="15" style="3" customWidth="1"/>
    <col min="2830" max="2830" width="14.28515625" style="3" customWidth="1"/>
    <col min="2831" max="2831" width="6.28515625" style="3" customWidth="1"/>
    <col min="2832" max="2832" width="9.85546875" style="3" customWidth="1"/>
    <col min="2833" max="2833" width="30" style="3" customWidth="1"/>
    <col min="2834" max="3072" width="9.140625" style="3"/>
    <col min="3073" max="3073" width="25.5703125" style="3" customWidth="1"/>
    <col min="3074" max="3074" width="16.5703125" style="3" customWidth="1"/>
    <col min="3075" max="3075" width="19.140625" style="3" customWidth="1"/>
    <col min="3076" max="3078" width="16.5703125" style="3" customWidth="1"/>
    <col min="3079" max="3079" width="14.28515625" style="3" customWidth="1"/>
    <col min="3080" max="3080" width="27.42578125" style="3" customWidth="1"/>
    <col min="3081" max="3081" width="19.5703125" style="3" bestFit="1" customWidth="1"/>
    <col min="3082" max="3082" width="18.85546875" style="3" customWidth="1"/>
    <col min="3083" max="3083" width="7.140625" style="3" customWidth="1"/>
    <col min="3084" max="3084" width="10" style="3" customWidth="1"/>
    <col min="3085" max="3085" width="15" style="3" customWidth="1"/>
    <col min="3086" max="3086" width="14.28515625" style="3" customWidth="1"/>
    <col min="3087" max="3087" width="6.28515625" style="3" customWidth="1"/>
    <col min="3088" max="3088" width="9.85546875" style="3" customWidth="1"/>
    <col min="3089" max="3089" width="30" style="3" customWidth="1"/>
    <col min="3090" max="3328" width="9.140625" style="3"/>
    <col min="3329" max="3329" width="25.5703125" style="3" customWidth="1"/>
    <col min="3330" max="3330" width="16.5703125" style="3" customWidth="1"/>
    <col min="3331" max="3331" width="19.140625" style="3" customWidth="1"/>
    <col min="3332" max="3334" width="16.5703125" style="3" customWidth="1"/>
    <col min="3335" max="3335" width="14.28515625" style="3" customWidth="1"/>
    <col min="3336" max="3336" width="27.42578125" style="3" customWidth="1"/>
    <col min="3337" max="3337" width="19.5703125" style="3" bestFit="1" customWidth="1"/>
    <col min="3338" max="3338" width="18.85546875" style="3" customWidth="1"/>
    <col min="3339" max="3339" width="7.140625" style="3" customWidth="1"/>
    <col min="3340" max="3340" width="10" style="3" customWidth="1"/>
    <col min="3341" max="3341" width="15" style="3" customWidth="1"/>
    <col min="3342" max="3342" width="14.28515625" style="3" customWidth="1"/>
    <col min="3343" max="3343" width="6.28515625" style="3" customWidth="1"/>
    <col min="3344" max="3344" width="9.85546875" style="3" customWidth="1"/>
    <col min="3345" max="3345" width="30" style="3" customWidth="1"/>
    <col min="3346" max="3584" width="9.140625" style="3"/>
    <col min="3585" max="3585" width="25.5703125" style="3" customWidth="1"/>
    <col min="3586" max="3586" width="16.5703125" style="3" customWidth="1"/>
    <col min="3587" max="3587" width="19.140625" style="3" customWidth="1"/>
    <col min="3588" max="3590" width="16.5703125" style="3" customWidth="1"/>
    <col min="3591" max="3591" width="14.28515625" style="3" customWidth="1"/>
    <col min="3592" max="3592" width="27.42578125" style="3" customWidth="1"/>
    <col min="3593" max="3593" width="19.5703125" style="3" bestFit="1" customWidth="1"/>
    <col min="3594" max="3594" width="18.85546875" style="3" customWidth="1"/>
    <col min="3595" max="3595" width="7.140625" style="3" customWidth="1"/>
    <col min="3596" max="3596" width="10" style="3" customWidth="1"/>
    <col min="3597" max="3597" width="15" style="3" customWidth="1"/>
    <col min="3598" max="3598" width="14.28515625" style="3" customWidth="1"/>
    <col min="3599" max="3599" width="6.28515625" style="3" customWidth="1"/>
    <col min="3600" max="3600" width="9.85546875" style="3" customWidth="1"/>
    <col min="3601" max="3601" width="30" style="3" customWidth="1"/>
    <col min="3602" max="3840" width="9.140625" style="3"/>
    <col min="3841" max="3841" width="25.5703125" style="3" customWidth="1"/>
    <col min="3842" max="3842" width="16.5703125" style="3" customWidth="1"/>
    <col min="3843" max="3843" width="19.140625" style="3" customWidth="1"/>
    <col min="3844" max="3846" width="16.5703125" style="3" customWidth="1"/>
    <col min="3847" max="3847" width="14.28515625" style="3" customWidth="1"/>
    <col min="3848" max="3848" width="27.42578125" style="3" customWidth="1"/>
    <col min="3849" max="3849" width="19.5703125" style="3" bestFit="1" customWidth="1"/>
    <col min="3850" max="3850" width="18.85546875" style="3" customWidth="1"/>
    <col min="3851" max="3851" width="7.140625" style="3" customWidth="1"/>
    <col min="3852" max="3852" width="10" style="3" customWidth="1"/>
    <col min="3853" max="3853" width="15" style="3" customWidth="1"/>
    <col min="3854" max="3854" width="14.28515625" style="3" customWidth="1"/>
    <col min="3855" max="3855" width="6.28515625" style="3" customWidth="1"/>
    <col min="3856" max="3856" width="9.85546875" style="3" customWidth="1"/>
    <col min="3857" max="3857" width="30" style="3" customWidth="1"/>
    <col min="3858" max="4096" width="9.140625" style="3"/>
    <col min="4097" max="4097" width="25.5703125" style="3" customWidth="1"/>
    <col min="4098" max="4098" width="16.5703125" style="3" customWidth="1"/>
    <col min="4099" max="4099" width="19.140625" style="3" customWidth="1"/>
    <col min="4100" max="4102" width="16.5703125" style="3" customWidth="1"/>
    <col min="4103" max="4103" width="14.28515625" style="3" customWidth="1"/>
    <col min="4104" max="4104" width="27.42578125" style="3" customWidth="1"/>
    <col min="4105" max="4105" width="19.5703125" style="3" bestFit="1" customWidth="1"/>
    <col min="4106" max="4106" width="18.85546875" style="3" customWidth="1"/>
    <col min="4107" max="4107" width="7.140625" style="3" customWidth="1"/>
    <col min="4108" max="4108" width="10" style="3" customWidth="1"/>
    <col min="4109" max="4109" width="15" style="3" customWidth="1"/>
    <col min="4110" max="4110" width="14.28515625" style="3" customWidth="1"/>
    <col min="4111" max="4111" width="6.28515625" style="3" customWidth="1"/>
    <col min="4112" max="4112" width="9.85546875" style="3" customWidth="1"/>
    <col min="4113" max="4113" width="30" style="3" customWidth="1"/>
    <col min="4114" max="4352" width="9.140625" style="3"/>
    <col min="4353" max="4353" width="25.5703125" style="3" customWidth="1"/>
    <col min="4354" max="4354" width="16.5703125" style="3" customWidth="1"/>
    <col min="4355" max="4355" width="19.140625" style="3" customWidth="1"/>
    <col min="4356" max="4358" width="16.5703125" style="3" customWidth="1"/>
    <col min="4359" max="4359" width="14.28515625" style="3" customWidth="1"/>
    <col min="4360" max="4360" width="27.42578125" style="3" customWidth="1"/>
    <col min="4361" max="4361" width="19.5703125" style="3" bestFit="1" customWidth="1"/>
    <col min="4362" max="4362" width="18.85546875" style="3" customWidth="1"/>
    <col min="4363" max="4363" width="7.140625" style="3" customWidth="1"/>
    <col min="4364" max="4364" width="10" style="3" customWidth="1"/>
    <col min="4365" max="4365" width="15" style="3" customWidth="1"/>
    <col min="4366" max="4366" width="14.28515625" style="3" customWidth="1"/>
    <col min="4367" max="4367" width="6.28515625" style="3" customWidth="1"/>
    <col min="4368" max="4368" width="9.85546875" style="3" customWidth="1"/>
    <col min="4369" max="4369" width="30" style="3" customWidth="1"/>
    <col min="4370" max="4608" width="9.140625" style="3"/>
    <col min="4609" max="4609" width="25.5703125" style="3" customWidth="1"/>
    <col min="4610" max="4610" width="16.5703125" style="3" customWidth="1"/>
    <col min="4611" max="4611" width="19.140625" style="3" customWidth="1"/>
    <col min="4612" max="4614" width="16.5703125" style="3" customWidth="1"/>
    <col min="4615" max="4615" width="14.28515625" style="3" customWidth="1"/>
    <col min="4616" max="4616" width="27.42578125" style="3" customWidth="1"/>
    <col min="4617" max="4617" width="19.5703125" style="3" bestFit="1" customWidth="1"/>
    <col min="4618" max="4618" width="18.85546875" style="3" customWidth="1"/>
    <col min="4619" max="4619" width="7.140625" style="3" customWidth="1"/>
    <col min="4620" max="4620" width="10" style="3" customWidth="1"/>
    <col min="4621" max="4621" width="15" style="3" customWidth="1"/>
    <col min="4622" max="4622" width="14.28515625" style="3" customWidth="1"/>
    <col min="4623" max="4623" width="6.28515625" style="3" customWidth="1"/>
    <col min="4624" max="4624" width="9.85546875" style="3" customWidth="1"/>
    <col min="4625" max="4625" width="30" style="3" customWidth="1"/>
    <col min="4626" max="4864" width="9.140625" style="3"/>
    <col min="4865" max="4865" width="25.5703125" style="3" customWidth="1"/>
    <col min="4866" max="4866" width="16.5703125" style="3" customWidth="1"/>
    <col min="4867" max="4867" width="19.140625" style="3" customWidth="1"/>
    <col min="4868" max="4870" width="16.5703125" style="3" customWidth="1"/>
    <col min="4871" max="4871" width="14.28515625" style="3" customWidth="1"/>
    <col min="4872" max="4872" width="27.42578125" style="3" customWidth="1"/>
    <col min="4873" max="4873" width="19.5703125" style="3" bestFit="1" customWidth="1"/>
    <col min="4874" max="4874" width="18.85546875" style="3" customWidth="1"/>
    <col min="4875" max="4875" width="7.140625" style="3" customWidth="1"/>
    <col min="4876" max="4876" width="10" style="3" customWidth="1"/>
    <col min="4877" max="4877" width="15" style="3" customWidth="1"/>
    <col min="4878" max="4878" width="14.28515625" style="3" customWidth="1"/>
    <col min="4879" max="4879" width="6.28515625" style="3" customWidth="1"/>
    <col min="4880" max="4880" width="9.85546875" style="3" customWidth="1"/>
    <col min="4881" max="4881" width="30" style="3" customWidth="1"/>
    <col min="4882" max="5120" width="9.140625" style="3"/>
    <col min="5121" max="5121" width="25.5703125" style="3" customWidth="1"/>
    <col min="5122" max="5122" width="16.5703125" style="3" customWidth="1"/>
    <col min="5123" max="5123" width="19.140625" style="3" customWidth="1"/>
    <col min="5124" max="5126" width="16.5703125" style="3" customWidth="1"/>
    <col min="5127" max="5127" width="14.28515625" style="3" customWidth="1"/>
    <col min="5128" max="5128" width="27.42578125" style="3" customWidth="1"/>
    <col min="5129" max="5129" width="19.5703125" style="3" bestFit="1" customWidth="1"/>
    <col min="5130" max="5130" width="18.85546875" style="3" customWidth="1"/>
    <col min="5131" max="5131" width="7.140625" style="3" customWidth="1"/>
    <col min="5132" max="5132" width="10" style="3" customWidth="1"/>
    <col min="5133" max="5133" width="15" style="3" customWidth="1"/>
    <col min="5134" max="5134" width="14.28515625" style="3" customWidth="1"/>
    <col min="5135" max="5135" width="6.28515625" style="3" customWidth="1"/>
    <col min="5136" max="5136" width="9.85546875" style="3" customWidth="1"/>
    <col min="5137" max="5137" width="30" style="3" customWidth="1"/>
    <col min="5138" max="5376" width="9.140625" style="3"/>
    <col min="5377" max="5377" width="25.5703125" style="3" customWidth="1"/>
    <col min="5378" max="5378" width="16.5703125" style="3" customWidth="1"/>
    <col min="5379" max="5379" width="19.140625" style="3" customWidth="1"/>
    <col min="5380" max="5382" width="16.5703125" style="3" customWidth="1"/>
    <col min="5383" max="5383" width="14.28515625" style="3" customWidth="1"/>
    <col min="5384" max="5384" width="27.42578125" style="3" customWidth="1"/>
    <col min="5385" max="5385" width="19.5703125" style="3" bestFit="1" customWidth="1"/>
    <col min="5386" max="5386" width="18.85546875" style="3" customWidth="1"/>
    <col min="5387" max="5387" width="7.140625" style="3" customWidth="1"/>
    <col min="5388" max="5388" width="10" style="3" customWidth="1"/>
    <col min="5389" max="5389" width="15" style="3" customWidth="1"/>
    <col min="5390" max="5390" width="14.28515625" style="3" customWidth="1"/>
    <col min="5391" max="5391" width="6.28515625" style="3" customWidth="1"/>
    <col min="5392" max="5392" width="9.85546875" style="3" customWidth="1"/>
    <col min="5393" max="5393" width="30" style="3" customWidth="1"/>
    <col min="5394" max="5632" width="9.140625" style="3"/>
    <col min="5633" max="5633" width="25.5703125" style="3" customWidth="1"/>
    <col min="5634" max="5634" width="16.5703125" style="3" customWidth="1"/>
    <col min="5635" max="5635" width="19.140625" style="3" customWidth="1"/>
    <col min="5636" max="5638" width="16.5703125" style="3" customWidth="1"/>
    <col min="5639" max="5639" width="14.28515625" style="3" customWidth="1"/>
    <col min="5640" max="5640" width="27.42578125" style="3" customWidth="1"/>
    <col min="5641" max="5641" width="19.5703125" style="3" bestFit="1" customWidth="1"/>
    <col min="5642" max="5642" width="18.85546875" style="3" customWidth="1"/>
    <col min="5643" max="5643" width="7.140625" style="3" customWidth="1"/>
    <col min="5644" max="5644" width="10" style="3" customWidth="1"/>
    <col min="5645" max="5645" width="15" style="3" customWidth="1"/>
    <col min="5646" max="5646" width="14.28515625" style="3" customWidth="1"/>
    <col min="5647" max="5647" width="6.28515625" style="3" customWidth="1"/>
    <col min="5648" max="5648" width="9.85546875" style="3" customWidth="1"/>
    <col min="5649" max="5649" width="30" style="3" customWidth="1"/>
    <col min="5650" max="5888" width="9.140625" style="3"/>
    <col min="5889" max="5889" width="25.5703125" style="3" customWidth="1"/>
    <col min="5890" max="5890" width="16.5703125" style="3" customWidth="1"/>
    <col min="5891" max="5891" width="19.140625" style="3" customWidth="1"/>
    <col min="5892" max="5894" width="16.5703125" style="3" customWidth="1"/>
    <col min="5895" max="5895" width="14.28515625" style="3" customWidth="1"/>
    <col min="5896" max="5896" width="27.42578125" style="3" customWidth="1"/>
    <col min="5897" max="5897" width="19.5703125" style="3" bestFit="1" customWidth="1"/>
    <col min="5898" max="5898" width="18.85546875" style="3" customWidth="1"/>
    <col min="5899" max="5899" width="7.140625" style="3" customWidth="1"/>
    <col min="5900" max="5900" width="10" style="3" customWidth="1"/>
    <col min="5901" max="5901" width="15" style="3" customWidth="1"/>
    <col min="5902" max="5902" width="14.28515625" style="3" customWidth="1"/>
    <col min="5903" max="5903" width="6.28515625" style="3" customWidth="1"/>
    <col min="5904" max="5904" width="9.85546875" style="3" customWidth="1"/>
    <col min="5905" max="5905" width="30" style="3" customWidth="1"/>
    <col min="5906" max="6144" width="9.140625" style="3"/>
    <col min="6145" max="6145" width="25.5703125" style="3" customWidth="1"/>
    <col min="6146" max="6146" width="16.5703125" style="3" customWidth="1"/>
    <col min="6147" max="6147" width="19.140625" style="3" customWidth="1"/>
    <col min="6148" max="6150" width="16.5703125" style="3" customWidth="1"/>
    <col min="6151" max="6151" width="14.28515625" style="3" customWidth="1"/>
    <col min="6152" max="6152" width="27.42578125" style="3" customWidth="1"/>
    <col min="6153" max="6153" width="19.5703125" style="3" bestFit="1" customWidth="1"/>
    <col min="6154" max="6154" width="18.85546875" style="3" customWidth="1"/>
    <col min="6155" max="6155" width="7.140625" style="3" customWidth="1"/>
    <col min="6156" max="6156" width="10" style="3" customWidth="1"/>
    <col min="6157" max="6157" width="15" style="3" customWidth="1"/>
    <col min="6158" max="6158" width="14.28515625" style="3" customWidth="1"/>
    <col min="6159" max="6159" width="6.28515625" style="3" customWidth="1"/>
    <col min="6160" max="6160" width="9.85546875" style="3" customWidth="1"/>
    <col min="6161" max="6161" width="30" style="3" customWidth="1"/>
    <col min="6162" max="6400" width="9.140625" style="3"/>
    <col min="6401" max="6401" width="25.5703125" style="3" customWidth="1"/>
    <col min="6402" max="6402" width="16.5703125" style="3" customWidth="1"/>
    <col min="6403" max="6403" width="19.140625" style="3" customWidth="1"/>
    <col min="6404" max="6406" width="16.5703125" style="3" customWidth="1"/>
    <col min="6407" max="6407" width="14.28515625" style="3" customWidth="1"/>
    <col min="6408" max="6408" width="27.42578125" style="3" customWidth="1"/>
    <col min="6409" max="6409" width="19.5703125" style="3" bestFit="1" customWidth="1"/>
    <col min="6410" max="6410" width="18.85546875" style="3" customWidth="1"/>
    <col min="6411" max="6411" width="7.140625" style="3" customWidth="1"/>
    <col min="6412" max="6412" width="10" style="3" customWidth="1"/>
    <col min="6413" max="6413" width="15" style="3" customWidth="1"/>
    <col min="6414" max="6414" width="14.28515625" style="3" customWidth="1"/>
    <col min="6415" max="6415" width="6.28515625" style="3" customWidth="1"/>
    <col min="6416" max="6416" width="9.85546875" style="3" customWidth="1"/>
    <col min="6417" max="6417" width="30" style="3" customWidth="1"/>
    <col min="6418" max="6656" width="9.140625" style="3"/>
    <col min="6657" max="6657" width="25.5703125" style="3" customWidth="1"/>
    <col min="6658" max="6658" width="16.5703125" style="3" customWidth="1"/>
    <col min="6659" max="6659" width="19.140625" style="3" customWidth="1"/>
    <col min="6660" max="6662" width="16.5703125" style="3" customWidth="1"/>
    <col min="6663" max="6663" width="14.28515625" style="3" customWidth="1"/>
    <col min="6664" max="6664" width="27.42578125" style="3" customWidth="1"/>
    <col min="6665" max="6665" width="19.5703125" style="3" bestFit="1" customWidth="1"/>
    <col min="6666" max="6666" width="18.85546875" style="3" customWidth="1"/>
    <col min="6667" max="6667" width="7.140625" style="3" customWidth="1"/>
    <col min="6668" max="6668" width="10" style="3" customWidth="1"/>
    <col min="6669" max="6669" width="15" style="3" customWidth="1"/>
    <col min="6670" max="6670" width="14.28515625" style="3" customWidth="1"/>
    <col min="6671" max="6671" width="6.28515625" style="3" customWidth="1"/>
    <col min="6672" max="6672" width="9.85546875" style="3" customWidth="1"/>
    <col min="6673" max="6673" width="30" style="3" customWidth="1"/>
    <col min="6674" max="6912" width="9.140625" style="3"/>
    <col min="6913" max="6913" width="25.5703125" style="3" customWidth="1"/>
    <col min="6914" max="6914" width="16.5703125" style="3" customWidth="1"/>
    <col min="6915" max="6915" width="19.140625" style="3" customWidth="1"/>
    <col min="6916" max="6918" width="16.5703125" style="3" customWidth="1"/>
    <col min="6919" max="6919" width="14.28515625" style="3" customWidth="1"/>
    <col min="6920" max="6920" width="27.42578125" style="3" customWidth="1"/>
    <col min="6921" max="6921" width="19.5703125" style="3" bestFit="1" customWidth="1"/>
    <col min="6922" max="6922" width="18.85546875" style="3" customWidth="1"/>
    <col min="6923" max="6923" width="7.140625" style="3" customWidth="1"/>
    <col min="6924" max="6924" width="10" style="3" customWidth="1"/>
    <col min="6925" max="6925" width="15" style="3" customWidth="1"/>
    <col min="6926" max="6926" width="14.28515625" style="3" customWidth="1"/>
    <col min="6927" max="6927" width="6.28515625" style="3" customWidth="1"/>
    <col min="6928" max="6928" width="9.85546875" style="3" customWidth="1"/>
    <col min="6929" max="6929" width="30" style="3" customWidth="1"/>
    <col min="6930" max="7168" width="9.140625" style="3"/>
    <col min="7169" max="7169" width="25.5703125" style="3" customWidth="1"/>
    <col min="7170" max="7170" width="16.5703125" style="3" customWidth="1"/>
    <col min="7171" max="7171" width="19.140625" style="3" customWidth="1"/>
    <col min="7172" max="7174" width="16.5703125" style="3" customWidth="1"/>
    <col min="7175" max="7175" width="14.28515625" style="3" customWidth="1"/>
    <col min="7176" max="7176" width="27.42578125" style="3" customWidth="1"/>
    <col min="7177" max="7177" width="19.5703125" style="3" bestFit="1" customWidth="1"/>
    <col min="7178" max="7178" width="18.85546875" style="3" customWidth="1"/>
    <col min="7179" max="7179" width="7.140625" style="3" customWidth="1"/>
    <col min="7180" max="7180" width="10" style="3" customWidth="1"/>
    <col min="7181" max="7181" width="15" style="3" customWidth="1"/>
    <col min="7182" max="7182" width="14.28515625" style="3" customWidth="1"/>
    <col min="7183" max="7183" width="6.28515625" style="3" customWidth="1"/>
    <col min="7184" max="7184" width="9.85546875" style="3" customWidth="1"/>
    <col min="7185" max="7185" width="30" style="3" customWidth="1"/>
    <col min="7186" max="7424" width="9.140625" style="3"/>
    <col min="7425" max="7425" width="25.5703125" style="3" customWidth="1"/>
    <col min="7426" max="7426" width="16.5703125" style="3" customWidth="1"/>
    <col min="7427" max="7427" width="19.140625" style="3" customWidth="1"/>
    <col min="7428" max="7430" width="16.5703125" style="3" customWidth="1"/>
    <col min="7431" max="7431" width="14.28515625" style="3" customWidth="1"/>
    <col min="7432" max="7432" width="27.42578125" style="3" customWidth="1"/>
    <col min="7433" max="7433" width="19.5703125" style="3" bestFit="1" customWidth="1"/>
    <col min="7434" max="7434" width="18.85546875" style="3" customWidth="1"/>
    <col min="7435" max="7435" width="7.140625" style="3" customWidth="1"/>
    <col min="7436" max="7436" width="10" style="3" customWidth="1"/>
    <col min="7437" max="7437" width="15" style="3" customWidth="1"/>
    <col min="7438" max="7438" width="14.28515625" style="3" customWidth="1"/>
    <col min="7439" max="7439" width="6.28515625" style="3" customWidth="1"/>
    <col min="7440" max="7440" width="9.85546875" style="3" customWidth="1"/>
    <col min="7441" max="7441" width="30" style="3" customWidth="1"/>
    <col min="7442" max="7680" width="9.140625" style="3"/>
    <col min="7681" max="7681" width="25.5703125" style="3" customWidth="1"/>
    <col min="7682" max="7682" width="16.5703125" style="3" customWidth="1"/>
    <col min="7683" max="7683" width="19.140625" style="3" customWidth="1"/>
    <col min="7684" max="7686" width="16.5703125" style="3" customWidth="1"/>
    <col min="7687" max="7687" width="14.28515625" style="3" customWidth="1"/>
    <col min="7688" max="7688" width="27.42578125" style="3" customWidth="1"/>
    <col min="7689" max="7689" width="19.5703125" style="3" bestFit="1" customWidth="1"/>
    <col min="7690" max="7690" width="18.85546875" style="3" customWidth="1"/>
    <col min="7691" max="7691" width="7.140625" style="3" customWidth="1"/>
    <col min="7692" max="7692" width="10" style="3" customWidth="1"/>
    <col min="7693" max="7693" width="15" style="3" customWidth="1"/>
    <col min="7694" max="7694" width="14.28515625" style="3" customWidth="1"/>
    <col min="7695" max="7695" width="6.28515625" style="3" customWidth="1"/>
    <col min="7696" max="7696" width="9.85546875" style="3" customWidth="1"/>
    <col min="7697" max="7697" width="30" style="3" customWidth="1"/>
    <col min="7698" max="7936" width="9.140625" style="3"/>
    <col min="7937" max="7937" width="25.5703125" style="3" customWidth="1"/>
    <col min="7938" max="7938" width="16.5703125" style="3" customWidth="1"/>
    <col min="7939" max="7939" width="19.140625" style="3" customWidth="1"/>
    <col min="7940" max="7942" width="16.5703125" style="3" customWidth="1"/>
    <col min="7943" max="7943" width="14.28515625" style="3" customWidth="1"/>
    <col min="7944" max="7944" width="27.42578125" style="3" customWidth="1"/>
    <col min="7945" max="7945" width="19.5703125" style="3" bestFit="1" customWidth="1"/>
    <col min="7946" max="7946" width="18.85546875" style="3" customWidth="1"/>
    <col min="7947" max="7947" width="7.140625" style="3" customWidth="1"/>
    <col min="7948" max="7948" width="10" style="3" customWidth="1"/>
    <col min="7949" max="7949" width="15" style="3" customWidth="1"/>
    <col min="7950" max="7950" width="14.28515625" style="3" customWidth="1"/>
    <col min="7951" max="7951" width="6.28515625" style="3" customWidth="1"/>
    <col min="7952" max="7952" width="9.85546875" style="3" customWidth="1"/>
    <col min="7953" max="7953" width="30" style="3" customWidth="1"/>
    <col min="7954" max="8192" width="9.140625" style="3"/>
    <col min="8193" max="8193" width="25.5703125" style="3" customWidth="1"/>
    <col min="8194" max="8194" width="16.5703125" style="3" customWidth="1"/>
    <col min="8195" max="8195" width="19.140625" style="3" customWidth="1"/>
    <col min="8196" max="8198" width="16.5703125" style="3" customWidth="1"/>
    <col min="8199" max="8199" width="14.28515625" style="3" customWidth="1"/>
    <col min="8200" max="8200" width="27.42578125" style="3" customWidth="1"/>
    <col min="8201" max="8201" width="19.5703125" style="3" bestFit="1" customWidth="1"/>
    <col min="8202" max="8202" width="18.85546875" style="3" customWidth="1"/>
    <col min="8203" max="8203" width="7.140625" style="3" customWidth="1"/>
    <col min="8204" max="8204" width="10" style="3" customWidth="1"/>
    <col min="8205" max="8205" width="15" style="3" customWidth="1"/>
    <col min="8206" max="8206" width="14.28515625" style="3" customWidth="1"/>
    <col min="8207" max="8207" width="6.28515625" style="3" customWidth="1"/>
    <col min="8208" max="8208" width="9.85546875" style="3" customWidth="1"/>
    <col min="8209" max="8209" width="30" style="3" customWidth="1"/>
    <col min="8210" max="8448" width="9.140625" style="3"/>
    <col min="8449" max="8449" width="25.5703125" style="3" customWidth="1"/>
    <col min="8450" max="8450" width="16.5703125" style="3" customWidth="1"/>
    <col min="8451" max="8451" width="19.140625" style="3" customWidth="1"/>
    <col min="8452" max="8454" width="16.5703125" style="3" customWidth="1"/>
    <col min="8455" max="8455" width="14.28515625" style="3" customWidth="1"/>
    <col min="8456" max="8456" width="27.42578125" style="3" customWidth="1"/>
    <col min="8457" max="8457" width="19.5703125" style="3" bestFit="1" customWidth="1"/>
    <col min="8458" max="8458" width="18.85546875" style="3" customWidth="1"/>
    <col min="8459" max="8459" width="7.140625" style="3" customWidth="1"/>
    <col min="8460" max="8460" width="10" style="3" customWidth="1"/>
    <col min="8461" max="8461" width="15" style="3" customWidth="1"/>
    <col min="8462" max="8462" width="14.28515625" style="3" customWidth="1"/>
    <col min="8463" max="8463" width="6.28515625" style="3" customWidth="1"/>
    <col min="8464" max="8464" width="9.85546875" style="3" customWidth="1"/>
    <col min="8465" max="8465" width="30" style="3" customWidth="1"/>
    <col min="8466" max="8704" width="9.140625" style="3"/>
    <col min="8705" max="8705" width="25.5703125" style="3" customWidth="1"/>
    <col min="8706" max="8706" width="16.5703125" style="3" customWidth="1"/>
    <col min="8707" max="8707" width="19.140625" style="3" customWidth="1"/>
    <col min="8708" max="8710" width="16.5703125" style="3" customWidth="1"/>
    <col min="8711" max="8711" width="14.28515625" style="3" customWidth="1"/>
    <col min="8712" max="8712" width="27.42578125" style="3" customWidth="1"/>
    <col min="8713" max="8713" width="19.5703125" style="3" bestFit="1" customWidth="1"/>
    <col min="8714" max="8714" width="18.85546875" style="3" customWidth="1"/>
    <col min="8715" max="8715" width="7.140625" style="3" customWidth="1"/>
    <col min="8716" max="8716" width="10" style="3" customWidth="1"/>
    <col min="8717" max="8717" width="15" style="3" customWidth="1"/>
    <col min="8718" max="8718" width="14.28515625" style="3" customWidth="1"/>
    <col min="8719" max="8719" width="6.28515625" style="3" customWidth="1"/>
    <col min="8720" max="8720" width="9.85546875" style="3" customWidth="1"/>
    <col min="8721" max="8721" width="30" style="3" customWidth="1"/>
    <col min="8722" max="8960" width="9.140625" style="3"/>
    <col min="8961" max="8961" width="25.5703125" style="3" customWidth="1"/>
    <col min="8962" max="8962" width="16.5703125" style="3" customWidth="1"/>
    <col min="8963" max="8963" width="19.140625" style="3" customWidth="1"/>
    <col min="8964" max="8966" width="16.5703125" style="3" customWidth="1"/>
    <col min="8967" max="8967" width="14.28515625" style="3" customWidth="1"/>
    <col min="8968" max="8968" width="27.42578125" style="3" customWidth="1"/>
    <col min="8969" max="8969" width="19.5703125" style="3" bestFit="1" customWidth="1"/>
    <col min="8970" max="8970" width="18.85546875" style="3" customWidth="1"/>
    <col min="8971" max="8971" width="7.140625" style="3" customWidth="1"/>
    <col min="8972" max="8972" width="10" style="3" customWidth="1"/>
    <col min="8973" max="8973" width="15" style="3" customWidth="1"/>
    <col min="8974" max="8974" width="14.28515625" style="3" customWidth="1"/>
    <col min="8975" max="8975" width="6.28515625" style="3" customWidth="1"/>
    <col min="8976" max="8976" width="9.85546875" style="3" customWidth="1"/>
    <col min="8977" max="8977" width="30" style="3" customWidth="1"/>
    <col min="8978" max="9216" width="9.140625" style="3"/>
    <col min="9217" max="9217" width="25.5703125" style="3" customWidth="1"/>
    <col min="9218" max="9218" width="16.5703125" style="3" customWidth="1"/>
    <col min="9219" max="9219" width="19.140625" style="3" customWidth="1"/>
    <col min="9220" max="9222" width="16.5703125" style="3" customWidth="1"/>
    <col min="9223" max="9223" width="14.28515625" style="3" customWidth="1"/>
    <col min="9224" max="9224" width="27.42578125" style="3" customWidth="1"/>
    <col min="9225" max="9225" width="19.5703125" style="3" bestFit="1" customWidth="1"/>
    <col min="9226" max="9226" width="18.85546875" style="3" customWidth="1"/>
    <col min="9227" max="9227" width="7.140625" style="3" customWidth="1"/>
    <col min="9228" max="9228" width="10" style="3" customWidth="1"/>
    <col min="9229" max="9229" width="15" style="3" customWidth="1"/>
    <col min="9230" max="9230" width="14.28515625" style="3" customWidth="1"/>
    <col min="9231" max="9231" width="6.28515625" style="3" customWidth="1"/>
    <col min="9232" max="9232" width="9.85546875" style="3" customWidth="1"/>
    <col min="9233" max="9233" width="30" style="3" customWidth="1"/>
    <col min="9234" max="9472" width="9.140625" style="3"/>
    <col min="9473" max="9473" width="25.5703125" style="3" customWidth="1"/>
    <col min="9474" max="9474" width="16.5703125" style="3" customWidth="1"/>
    <col min="9475" max="9475" width="19.140625" style="3" customWidth="1"/>
    <col min="9476" max="9478" width="16.5703125" style="3" customWidth="1"/>
    <col min="9479" max="9479" width="14.28515625" style="3" customWidth="1"/>
    <col min="9480" max="9480" width="27.42578125" style="3" customWidth="1"/>
    <col min="9481" max="9481" width="19.5703125" style="3" bestFit="1" customWidth="1"/>
    <col min="9482" max="9482" width="18.85546875" style="3" customWidth="1"/>
    <col min="9483" max="9483" width="7.140625" style="3" customWidth="1"/>
    <col min="9484" max="9484" width="10" style="3" customWidth="1"/>
    <col min="9485" max="9485" width="15" style="3" customWidth="1"/>
    <col min="9486" max="9486" width="14.28515625" style="3" customWidth="1"/>
    <col min="9487" max="9487" width="6.28515625" style="3" customWidth="1"/>
    <col min="9488" max="9488" width="9.85546875" style="3" customWidth="1"/>
    <col min="9489" max="9489" width="30" style="3" customWidth="1"/>
    <col min="9490" max="9728" width="9.140625" style="3"/>
    <col min="9729" max="9729" width="25.5703125" style="3" customWidth="1"/>
    <col min="9730" max="9730" width="16.5703125" style="3" customWidth="1"/>
    <col min="9731" max="9731" width="19.140625" style="3" customWidth="1"/>
    <col min="9732" max="9734" width="16.5703125" style="3" customWidth="1"/>
    <col min="9735" max="9735" width="14.28515625" style="3" customWidth="1"/>
    <col min="9736" max="9736" width="27.42578125" style="3" customWidth="1"/>
    <col min="9737" max="9737" width="19.5703125" style="3" bestFit="1" customWidth="1"/>
    <col min="9738" max="9738" width="18.85546875" style="3" customWidth="1"/>
    <col min="9739" max="9739" width="7.140625" style="3" customWidth="1"/>
    <col min="9740" max="9740" width="10" style="3" customWidth="1"/>
    <col min="9741" max="9741" width="15" style="3" customWidth="1"/>
    <col min="9742" max="9742" width="14.28515625" style="3" customWidth="1"/>
    <col min="9743" max="9743" width="6.28515625" style="3" customWidth="1"/>
    <col min="9744" max="9744" width="9.85546875" style="3" customWidth="1"/>
    <col min="9745" max="9745" width="30" style="3" customWidth="1"/>
    <col min="9746" max="9984" width="9.140625" style="3"/>
    <col min="9985" max="9985" width="25.5703125" style="3" customWidth="1"/>
    <col min="9986" max="9986" width="16.5703125" style="3" customWidth="1"/>
    <col min="9987" max="9987" width="19.140625" style="3" customWidth="1"/>
    <col min="9988" max="9990" width="16.5703125" style="3" customWidth="1"/>
    <col min="9991" max="9991" width="14.28515625" style="3" customWidth="1"/>
    <col min="9992" max="9992" width="27.42578125" style="3" customWidth="1"/>
    <col min="9993" max="9993" width="19.5703125" style="3" bestFit="1" customWidth="1"/>
    <col min="9994" max="9994" width="18.85546875" style="3" customWidth="1"/>
    <col min="9995" max="9995" width="7.140625" style="3" customWidth="1"/>
    <col min="9996" max="9996" width="10" style="3" customWidth="1"/>
    <col min="9997" max="9997" width="15" style="3" customWidth="1"/>
    <col min="9998" max="9998" width="14.28515625" style="3" customWidth="1"/>
    <col min="9999" max="9999" width="6.28515625" style="3" customWidth="1"/>
    <col min="10000" max="10000" width="9.85546875" style="3" customWidth="1"/>
    <col min="10001" max="10001" width="30" style="3" customWidth="1"/>
    <col min="10002" max="10240" width="9.140625" style="3"/>
    <col min="10241" max="10241" width="25.5703125" style="3" customWidth="1"/>
    <col min="10242" max="10242" width="16.5703125" style="3" customWidth="1"/>
    <col min="10243" max="10243" width="19.140625" style="3" customWidth="1"/>
    <col min="10244" max="10246" width="16.5703125" style="3" customWidth="1"/>
    <col min="10247" max="10247" width="14.28515625" style="3" customWidth="1"/>
    <col min="10248" max="10248" width="27.42578125" style="3" customWidth="1"/>
    <col min="10249" max="10249" width="19.5703125" style="3" bestFit="1" customWidth="1"/>
    <col min="10250" max="10250" width="18.85546875" style="3" customWidth="1"/>
    <col min="10251" max="10251" width="7.140625" style="3" customWidth="1"/>
    <col min="10252" max="10252" width="10" style="3" customWidth="1"/>
    <col min="10253" max="10253" width="15" style="3" customWidth="1"/>
    <col min="10254" max="10254" width="14.28515625" style="3" customWidth="1"/>
    <col min="10255" max="10255" width="6.28515625" style="3" customWidth="1"/>
    <col min="10256" max="10256" width="9.85546875" style="3" customWidth="1"/>
    <col min="10257" max="10257" width="30" style="3" customWidth="1"/>
    <col min="10258" max="10496" width="9.140625" style="3"/>
    <col min="10497" max="10497" width="25.5703125" style="3" customWidth="1"/>
    <col min="10498" max="10498" width="16.5703125" style="3" customWidth="1"/>
    <col min="10499" max="10499" width="19.140625" style="3" customWidth="1"/>
    <col min="10500" max="10502" width="16.5703125" style="3" customWidth="1"/>
    <col min="10503" max="10503" width="14.28515625" style="3" customWidth="1"/>
    <col min="10504" max="10504" width="27.42578125" style="3" customWidth="1"/>
    <col min="10505" max="10505" width="19.5703125" style="3" bestFit="1" customWidth="1"/>
    <col min="10506" max="10506" width="18.85546875" style="3" customWidth="1"/>
    <col min="10507" max="10507" width="7.140625" style="3" customWidth="1"/>
    <col min="10508" max="10508" width="10" style="3" customWidth="1"/>
    <col min="10509" max="10509" width="15" style="3" customWidth="1"/>
    <col min="10510" max="10510" width="14.28515625" style="3" customWidth="1"/>
    <col min="10511" max="10511" width="6.28515625" style="3" customWidth="1"/>
    <col min="10512" max="10512" width="9.85546875" style="3" customWidth="1"/>
    <col min="10513" max="10513" width="30" style="3" customWidth="1"/>
    <col min="10514" max="10752" width="9.140625" style="3"/>
    <col min="10753" max="10753" width="25.5703125" style="3" customWidth="1"/>
    <col min="10754" max="10754" width="16.5703125" style="3" customWidth="1"/>
    <col min="10755" max="10755" width="19.140625" style="3" customWidth="1"/>
    <col min="10756" max="10758" width="16.5703125" style="3" customWidth="1"/>
    <col min="10759" max="10759" width="14.28515625" style="3" customWidth="1"/>
    <col min="10760" max="10760" width="27.42578125" style="3" customWidth="1"/>
    <col min="10761" max="10761" width="19.5703125" style="3" bestFit="1" customWidth="1"/>
    <col min="10762" max="10762" width="18.85546875" style="3" customWidth="1"/>
    <col min="10763" max="10763" width="7.140625" style="3" customWidth="1"/>
    <col min="10764" max="10764" width="10" style="3" customWidth="1"/>
    <col min="10765" max="10765" width="15" style="3" customWidth="1"/>
    <col min="10766" max="10766" width="14.28515625" style="3" customWidth="1"/>
    <col min="10767" max="10767" width="6.28515625" style="3" customWidth="1"/>
    <col min="10768" max="10768" width="9.85546875" style="3" customWidth="1"/>
    <col min="10769" max="10769" width="30" style="3" customWidth="1"/>
    <col min="10770" max="11008" width="9.140625" style="3"/>
    <col min="11009" max="11009" width="25.5703125" style="3" customWidth="1"/>
    <col min="11010" max="11010" width="16.5703125" style="3" customWidth="1"/>
    <col min="11011" max="11011" width="19.140625" style="3" customWidth="1"/>
    <col min="11012" max="11014" width="16.5703125" style="3" customWidth="1"/>
    <col min="11015" max="11015" width="14.28515625" style="3" customWidth="1"/>
    <col min="11016" max="11016" width="27.42578125" style="3" customWidth="1"/>
    <col min="11017" max="11017" width="19.5703125" style="3" bestFit="1" customWidth="1"/>
    <col min="11018" max="11018" width="18.85546875" style="3" customWidth="1"/>
    <col min="11019" max="11019" width="7.140625" style="3" customWidth="1"/>
    <col min="11020" max="11020" width="10" style="3" customWidth="1"/>
    <col min="11021" max="11021" width="15" style="3" customWidth="1"/>
    <col min="11022" max="11022" width="14.28515625" style="3" customWidth="1"/>
    <col min="11023" max="11023" width="6.28515625" style="3" customWidth="1"/>
    <col min="11024" max="11024" width="9.85546875" style="3" customWidth="1"/>
    <col min="11025" max="11025" width="30" style="3" customWidth="1"/>
    <col min="11026" max="11264" width="9.140625" style="3"/>
    <col min="11265" max="11265" width="25.5703125" style="3" customWidth="1"/>
    <col min="11266" max="11266" width="16.5703125" style="3" customWidth="1"/>
    <col min="11267" max="11267" width="19.140625" style="3" customWidth="1"/>
    <col min="11268" max="11270" width="16.5703125" style="3" customWidth="1"/>
    <col min="11271" max="11271" width="14.28515625" style="3" customWidth="1"/>
    <col min="11272" max="11272" width="27.42578125" style="3" customWidth="1"/>
    <col min="11273" max="11273" width="19.5703125" style="3" bestFit="1" customWidth="1"/>
    <col min="11274" max="11274" width="18.85546875" style="3" customWidth="1"/>
    <col min="11275" max="11275" width="7.140625" style="3" customWidth="1"/>
    <col min="11276" max="11276" width="10" style="3" customWidth="1"/>
    <col min="11277" max="11277" width="15" style="3" customWidth="1"/>
    <col min="11278" max="11278" width="14.28515625" style="3" customWidth="1"/>
    <col min="11279" max="11279" width="6.28515625" style="3" customWidth="1"/>
    <col min="11280" max="11280" width="9.85546875" style="3" customWidth="1"/>
    <col min="11281" max="11281" width="30" style="3" customWidth="1"/>
    <col min="11282" max="11520" width="9.140625" style="3"/>
    <col min="11521" max="11521" width="25.5703125" style="3" customWidth="1"/>
    <col min="11522" max="11522" width="16.5703125" style="3" customWidth="1"/>
    <col min="11523" max="11523" width="19.140625" style="3" customWidth="1"/>
    <col min="11524" max="11526" width="16.5703125" style="3" customWidth="1"/>
    <col min="11527" max="11527" width="14.28515625" style="3" customWidth="1"/>
    <col min="11528" max="11528" width="27.42578125" style="3" customWidth="1"/>
    <col min="11529" max="11529" width="19.5703125" style="3" bestFit="1" customWidth="1"/>
    <col min="11530" max="11530" width="18.85546875" style="3" customWidth="1"/>
    <col min="11531" max="11531" width="7.140625" style="3" customWidth="1"/>
    <col min="11532" max="11532" width="10" style="3" customWidth="1"/>
    <col min="11533" max="11533" width="15" style="3" customWidth="1"/>
    <col min="11534" max="11534" width="14.28515625" style="3" customWidth="1"/>
    <col min="11535" max="11535" width="6.28515625" style="3" customWidth="1"/>
    <col min="11536" max="11536" width="9.85546875" style="3" customWidth="1"/>
    <col min="11537" max="11537" width="30" style="3" customWidth="1"/>
    <col min="11538" max="11776" width="9.140625" style="3"/>
    <col min="11777" max="11777" width="25.5703125" style="3" customWidth="1"/>
    <col min="11778" max="11778" width="16.5703125" style="3" customWidth="1"/>
    <col min="11779" max="11779" width="19.140625" style="3" customWidth="1"/>
    <col min="11780" max="11782" width="16.5703125" style="3" customWidth="1"/>
    <col min="11783" max="11783" width="14.28515625" style="3" customWidth="1"/>
    <col min="11784" max="11784" width="27.42578125" style="3" customWidth="1"/>
    <col min="11785" max="11785" width="19.5703125" style="3" bestFit="1" customWidth="1"/>
    <col min="11786" max="11786" width="18.85546875" style="3" customWidth="1"/>
    <col min="11787" max="11787" width="7.140625" style="3" customWidth="1"/>
    <col min="11788" max="11788" width="10" style="3" customWidth="1"/>
    <col min="11789" max="11789" width="15" style="3" customWidth="1"/>
    <col min="11790" max="11790" width="14.28515625" style="3" customWidth="1"/>
    <col min="11791" max="11791" width="6.28515625" style="3" customWidth="1"/>
    <col min="11792" max="11792" width="9.85546875" style="3" customWidth="1"/>
    <col min="11793" max="11793" width="30" style="3" customWidth="1"/>
    <col min="11794" max="12032" width="9.140625" style="3"/>
    <col min="12033" max="12033" width="25.5703125" style="3" customWidth="1"/>
    <col min="12034" max="12034" width="16.5703125" style="3" customWidth="1"/>
    <col min="12035" max="12035" width="19.140625" style="3" customWidth="1"/>
    <col min="12036" max="12038" width="16.5703125" style="3" customWidth="1"/>
    <col min="12039" max="12039" width="14.28515625" style="3" customWidth="1"/>
    <col min="12040" max="12040" width="27.42578125" style="3" customWidth="1"/>
    <col min="12041" max="12041" width="19.5703125" style="3" bestFit="1" customWidth="1"/>
    <col min="12042" max="12042" width="18.85546875" style="3" customWidth="1"/>
    <col min="12043" max="12043" width="7.140625" style="3" customWidth="1"/>
    <col min="12044" max="12044" width="10" style="3" customWidth="1"/>
    <col min="12045" max="12045" width="15" style="3" customWidth="1"/>
    <col min="12046" max="12046" width="14.28515625" style="3" customWidth="1"/>
    <col min="12047" max="12047" width="6.28515625" style="3" customWidth="1"/>
    <col min="12048" max="12048" width="9.85546875" style="3" customWidth="1"/>
    <col min="12049" max="12049" width="30" style="3" customWidth="1"/>
    <col min="12050" max="12288" width="9.140625" style="3"/>
    <col min="12289" max="12289" width="25.5703125" style="3" customWidth="1"/>
    <col min="12290" max="12290" width="16.5703125" style="3" customWidth="1"/>
    <col min="12291" max="12291" width="19.140625" style="3" customWidth="1"/>
    <col min="12292" max="12294" width="16.5703125" style="3" customWidth="1"/>
    <col min="12295" max="12295" width="14.28515625" style="3" customWidth="1"/>
    <col min="12296" max="12296" width="27.42578125" style="3" customWidth="1"/>
    <col min="12297" max="12297" width="19.5703125" style="3" bestFit="1" customWidth="1"/>
    <col min="12298" max="12298" width="18.85546875" style="3" customWidth="1"/>
    <col min="12299" max="12299" width="7.140625" style="3" customWidth="1"/>
    <col min="12300" max="12300" width="10" style="3" customWidth="1"/>
    <col min="12301" max="12301" width="15" style="3" customWidth="1"/>
    <col min="12302" max="12302" width="14.28515625" style="3" customWidth="1"/>
    <col min="12303" max="12303" width="6.28515625" style="3" customWidth="1"/>
    <col min="12304" max="12304" width="9.85546875" style="3" customWidth="1"/>
    <col min="12305" max="12305" width="30" style="3" customWidth="1"/>
    <col min="12306" max="12544" width="9.140625" style="3"/>
    <col min="12545" max="12545" width="25.5703125" style="3" customWidth="1"/>
    <col min="12546" max="12546" width="16.5703125" style="3" customWidth="1"/>
    <col min="12547" max="12547" width="19.140625" style="3" customWidth="1"/>
    <col min="12548" max="12550" width="16.5703125" style="3" customWidth="1"/>
    <col min="12551" max="12551" width="14.28515625" style="3" customWidth="1"/>
    <col min="12552" max="12552" width="27.42578125" style="3" customWidth="1"/>
    <col min="12553" max="12553" width="19.5703125" style="3" bestFit="1" customWidth="1"/>
    <col min="12554" max="12554" width="18.85546875" style="3" customWidth="1"/>
    <col min="12555" max="12555" width="7.140625" style="3" customWidth="1"/>
    <col min="12556" max="12556" width="10" style="3" customWidth="1"/>
    <col min="12557" max="12557" width="15" style="3" customWidth="1"/>
    <col min="12558" max="12558" width="14.28515625" style="3" customWidth="1"/>
    <col min="12559" max="12559" width="6.28515625" style="3" customWidth="1"/>
    <col min="12560" max="12560" width="9.85546875" style="3" customWidth="1"/>
    <col min="12561" max="12561" width="30" style="3" customWidth="1"/>
    <col min="12562" max="12800" width="9.140625" style="3"/>
    <col min="12801" max="12801" width="25.5703125" style="3" customWidth="1"/>
    <col min="12802" max="12802" width="16.5703125" style="3" customWidth="1"/>
    <col min="12803" max="12803" width="19.140625" style="3" customWidth="1"/>
    <col min="12804" max="12806" width="16.5703125" style="3" customWidth="1"/>
    <col min="12807" max="12807" width="14.28515625" style="3" customWidth="1"/>
    <col min="12808" max="12808" width="27.42578125" style="3" customWidth="1"/>
    <col min="12809" max="12809" width="19.5703125" style="3" bestFit="1" customWidth="1"/>
    <col min="12810" max="12810" width="18.85546875" style="3" customWidth="1"/>
    <col min="12811" max="12811" width="7.140625" style="3" customWidth="1"/>
    <col min="12812" max="12812" width="10" style="3" customWidth="1"/>
    <col min="12813" max="12813" width="15" style="3" customWidth="1"/>
    <col min="12814" max="12814" width="14.28515625" style="3" customWidth="1"/>
    <col min="12815" max="12815" width="6.28515625" style="3" customWidth="1"/>
    <col min="12816" max="12816" width="9.85546875" style="3" customWidth="1"/>
    <col min="12817" max="12817" width="30" style="3" customWidth="1"/>
    <col min="12818" max="13056" width="9.140625" style="3"/>
    <col min="13057" max="13057" width="25.5703125" style="3" customWidth="1"/>
    <col min="13058" max="13058" width="16.5703125" style="3" customWidth="1"/>
    <col min="13059" max="13059" width="19.140625" style="3" customWidth="1"/>
    <col min="13060" max="13062" width="16.5703125" style="3" customWidth="1"/>
    <col min="13063" max="13063" width="14.28515625" style="3" customWidth="1"/>
    <col min="13064" max="13064" width="27.42578125" style="3" customWidth="1"/>
    <col min="13065" max="13065" width="19.5703125" style="3" bestFit="1" customWidth="1"/>
    <col min="13066" max="13066" width="18.85546875" style="3" customWidth="1"/>
    <col min="13067" max="13067" width="7.140625" style="3" customWidth="1"/>
    <col min="13068" max="13068" width="10" style="3" customWidth="1"/>
    <col min="13069" max="13069" width="15" style="3" customWidth="1"/>
    <col min="13070" max="13070" width="14.28515625" style="3" customWidth="1"/>
    <col min="13071" max="13071" width="6.28515625" style="3" customWidth="1"/>
    <col min="13072" max="13072" width="9.85546875" style="3" customWidth="1"/>
    <col min="13073" max="13073" width="30" style="3" customWidth="1"/>
    <col min="13074" max="13312" width="9.140625" style="3"/>
    <col min="13313" max="13313" width="25.5703125" style="3" customWidth="1"/>
    <col min="13314" max="13314" width="16.5703125" style="3" customWidth="1"/>
    <col min="13315" max="13315" width="19.140625" style="3" customWidth="1"/>
    <col min="13316" max="13318" width="16.5703125" style="3" customWidth="1"/>
    <col min="13319" max="13319" width="14.28515625" style="3" customWidth="1"/>
    <col min="13320" max="13320" width="27.42578125" style="3" customWidth="1"/>
    <col min="13321" max="13321" width="19.5703125" style="3" bestFit="1" customWidth="1"/>
    <col min="13322" max="13322" width="18.85546875" style="3" customWidth="1"/>
    <col min="13323" max="13323" width="7.140625" style="3" customWidth="1"/>
    <col min="13324" max="13324" width="10" style="3" customWidth="1"/>
    <col min="13325" max="13325" width="15" style="3" customWidth="1"/>
    <col min="13326" max="13326" width="14.28515625" style="3" customWidth="1"/>
    <col min="13327" max="13327" width="6.28515625" style="3" customWidth="1"/>
    <col min="13328" max="13328" width="9.85546875" style="3" customWidth="1"/>
    <col min="13329" max="13329" width="30" style="3" customWidth="1"/>
    <col min="13330" max="13568" width="9.140625" style="3"/>
    <col min="13569" max="13569" width="25.5703125" style="3" customWidth="1"/>
    <col min="13570" max="13570" width="16.5703125" style="3" customWidth="1"/>
    <col min="13571" max="13571" width="19.140625" style="3" customWidth="1"/>
    <col min="13572" max="13574" width="16.5703125" style="3" customWidth="1"/>
    <col min="13575" max="13575" width="14.28515625" style="3" customWidth="1"/>
    <col min="13576" max="13576" width="27.42578125" style="3" customWidth="1"/>
    <col min="13577" max="13577" width="19.5703125" style="3" bestFit="1" customWidth="1"/>
    <col min="13578" max="13578" width="18.85546875" style="3" customWidth="1"/>
    <col min="13579" max="13579" width="7.140625" style="3" customWidth="1"/>
    <col min="13580" max="13580" width="10" style="3" customWidth="1"/>
    <col min="13581" max="13581" width="15" style="3" customWidth="1"/>
    <col min="13582" max="13582" width="14.28515625" style="3" customWidth="1"/>
    <col min="13583" max="13583" width="6.28515625" style="3" customWidth="1"/>
    <col min="13584" max="13584" width="9.85546875" style="3" customWidth="1"/>
    <col min="13585" max="13585" width="30" style="3" customWidth="1"/>
    <col min="13586" max="13824" width="9.140625" style="3"/>
    <col min="13825" max="13825" width="25.5703125" style="3" customWidth="1"/>
    <col min="13826" max="13826" width="16.5703125" style="3" customWidth="1"/>
    <col min="13827" max="13827" width="19.140625" style="3" customWidth="1"/>
    <col min="13828" max="13830" width="16.5703125" style="3" customWidth="1"/>
    <col min="13831" max="13831" width="14.28515625" style="3" customWidth="1"/>
    <col min="13832" max="13832" width="27.42578125" style="3" customWidth="1"/>
    <col min="13833" max="13833" width="19.5703125" style="3" bestFit="1" customWidth="1"/>
    <col min="13834" max="13834" width="18.85546875" style="3" customWidth="1"/>
    <col min="13835" max="13835" width="7.140625" style="3" customWidth="1"/>
    <col min="13836" max="13836" width="10" style="3" customWidth="1"/>
    <col min="13837" max="13837" width="15" style="3" customWidth="1"/>
    <col min="13838" max="13838" width="14.28515625" style="3" customWidth="1"/>
    <col min="13839" max="13839" width="6.28515625" style="3" customWidth="1"/>
    <col min="13840" max="13840" width="9.85546875" style="3" customWidth="1"/>
    <col min="13841" max="13841" width="30" style="3" customWidth="1"/>
    <col min="13842" max="14080" width="9.140625" style="3"/>
    <col min="14081" max="14081" width="25.5703125" style="3" customWidth="1"/>
    <col min="14082" max="14082" width="16.5703125" style="3" customWidth="1"/>
    <col min="14083" max="14083" width="19.140625" style="3" customWidth="1"/>
    <col min="14084" max="14086" width="16.5703125" style="3" customWidth="1"/>
    <col min="14087" max="14087" width="14.28515625" style="3" customWidth="1"/>
    <col min="14088" max="14088" width="27.42578125" style="3" customWidth="1"/>
    <col min="14089" max="14089" width="19.5703125" style="3" bestFit="1" customWidth="1"/>
    <col min="14090" max="14090" width="18.85546875" style="3" customWidth="1"/>
    <col min="14091" max="14091" width="7.140625" style="3" customWidth="1"/>
    <col min="14092" max="14092" width="10" style="3" customWidth="1"/>
    <col min="14093" max="14093" width="15" style="3" customWidth="1"/>
    <col min="14094" max="14094" width="14.28515625" style="3" customWidth="1"/>
    <col min="14095" max="14095" width="6.28515625" style="3" customWidth="1"/>
    <col min="14096" max="14096" width="9.85546875" style="3" customWidth="1"/>
    <col min="14097" max="14097" width="30" style="3" customWidth="1"/>
    <col min="14098" max="14336" width="9.140625" style="3"/>
    <col min="14337" max="14337" width="25.5703125" style="3" customWidth="1"/>
    <col min="14338" max="14338" width="16.5703125" style="3" customWidth="1"/>
    <col min="14339" max="14339" width="19.140625" style="3" customWidth="1"/>
    <col min="14340" max="14342" width="16.5703125" style="3" customWidth="1"/>
    <col min="14343" max="14343" width="14.28515625" style="3" customWidth="1"/>
    <col min="14344" max="14344" width="27.42578125" style="3" customWidth="1"/>
    <col min="14345" max="14345" width="19.5703125" style="3" bestFit="1" customWidth="1"/>
    <col min="14346" max="14346" width="18.85546875" style="3" customWidth="1"/>
    <col min="14347" max="14347" width="7.140625" style="3" customWidth="1"/>
    <col min="14348" max="14348" width="10" style="3" customWidth="1"/>
    <col min="14349" max="14349" width="15" style="3" customWidth="1"/>
    <col min="14350" max="14350" width="14.28515625" style="3" customWidth="1"/>
    <col min="14351" max="14351" width="6.28515625" style="3" customWidth="1"/>
    <col min="14352" max="14352" width="9.85546875" style="3" customWidth="1"/>
    <col min="14353" max="14353" width="30" style="3" customWidth="1"/>
    <col min="14354" max="14592" width="9.140625" style="3"/>
    <col min="14593" max="14593" width="25.5703125" style="3" customWidth="1"/>
    <col min="14594" max="14594" width="16.5703125" style="3" customWidth="1"/>
    <col min="14595" max="14595" width="19.140625" style="3" customWidth="1"/>
    <col min="14596" max="14598" width="16.5703125" style="3" customWidth="1"/>
    <col min="14599" max="14599" width="14.28515625" style="3" customWidth="1"/>
    <col min="14600" max="14600" width="27.42578125" style="3" customWidth="1"/>
    <col min="14601" max="14601" width="19.5703125" style="3" bestFit="1" customWidth="1"/>
    <col min="14602" max="14602" width="18.85546875" style="3" customWidth="1"/>
    <col min="14603" max="14603" width="7.140625" style="3" customWidth="1"/>
    <col min="14604" max="14604" width="10" style="3" customWidth="1"/>
    <col min="14605" max="14605" width="15" style="3" customWidth="1"/>
    <col min="14606" max="14606" width="14.28515625" style="3" customWidth="1"/>
    <col min="14607" max="14607" width="6.28515625" style="3" customWidth="1"/>
    <col min="14608" max="14608" width="9.85546875" style="3" customWidth="1"/>
    <col min="14609" max="14609" width="30" style="3" customWidth="1"/>
    <col min="14610" max="14848" width="9.140625" style="3"/>
    <col min="14849" max="14849" width="25.5703125" style="3" customWidth="1"/>
    <col min="14850" max="14850" width="16.5703125" style="3" customWidth="1"/>
    <col min="14851" max="14851" width="19.140625" style="3" customWidth="1"/>
    <col min="14852" max="14854" width="16.5703125" style="3" customWidth="1"/>
    <col min="14855" max="14855" width="14.28515625" style="3" customWidth="1"/>
    <col min="14856" max="14856" width="27.42578125" style="3" customWidth="1"/>
    <col min="14857" max="14857" width="19.5703125" style="3" bestFit="1" customWidth="1"/>
    <col min="14858" max="14858" width="18.85546875" style="3" customWidth="1"/>
    <col min="14859" max="14859" width="7.140625" style="3" customWidth="1"/>
    <col min="14860" max="14860" width="10" style="3" customWidth="1"/>
    <col min="14861" max="14861" width="15" style="3" customWidth="1"/>
    <col min="14862" max="14862" width="14.28515625" style="3" customWidth="1"/>
    <col min="14863" max="14863" width="6.28515625" style="3" customWidth="1"/>
    <col min="14864" max="14864" width="9.85546875" style="3" customWidth="1"/>
    <col min="14865" max="14865" width="30" style="3" customWidth="1"/>
    <col min="14866" max="15104" width="9.140625" style="3"/>
    <col min="15105" max="15105" width="25.5703125" style="3" customWidth="1"/>
    <col min="15106" max="15106" width="16.5703125" style="3" customWidth="1"/>
    <col min="15107" max="15107" width="19.140625" style="3" customWidth="1"/>
    <col min="15108" max="15110" width="16.5703125" style="3" customWidth="1"/>
    <col min="15111" max="15111" width="14.28515625" style="3" customWidth="1"/>
    <col min="15112" max="15112" width="27.42578125" style="3" customWidth="1"/>
    <col min="15113" max="15113" width="19.5703125" style="3" bestFit="1" customWidth="1"/>
    <col min="15114" max="15114" width="18.85546875" style="3" customWidth="1"/>
    <col min="15115" max="15115" width="7.140625" style="3" customWidth="1"/>
    <col min="15116" max="15116" width="10" style="3" customWidth="1"/>
    <col min="15117" max="15117" width="15" style="3" customWidth="1"/>
    <col min="15118" max="15118" width="14.28515625" style="3" customWidth="1"/>
    <col min="15119" max="15119" width="6.28515625" style="3" customWidth="1"/>
    <col min="15120" max="15120" width="9.85546875" style="3" customWidth="1"/>
    <col min="15121" max="15121" width="30" style="3" customWidth="1"/>
    <col min="15122" max="15360" width="9.140625" style="3"/>
    <col min="15361" max="15361" width="25.5703125" style="3" customWidth="1"/>
    <col min="15362" max="15362" width="16.5703125" style="3" customWidth="1"/>
    <col min="15363" max="15363" width="19.140625" style="3" customWidth="1"/>
    <col min="15364" max="15366" width="16.5703125" style="3" customWidth="1"/>
    <col min="15367" max="15367" width="14.28515625" style="3" customWidth="1"/>
    <col min="15368" max="15368" width="27.42578125" style="3" customWidth="1"/>
    <col min="15369" max="15369" width="19.5703125" style="3" bestFit="1" customWidth="1"/>
    <col min="15370" max="15370" width="18.85546875" style="3" customWidth="1"/>
    <col min="15371" max="15371" width="7.140625" style="3" customWidth="1"/>
    <col min="15372" max="15372" width="10" style="3" customWidth="1"/>
    <col min="15373" max="15373" width="15" style="3" customWidth="1"/>
    <col min="15374" max="15374" width="14.28515625" style="3" customWidth="1"/>
    <col min="15375" max="15375" width="6.28515625" style="3" customWidth="1"/>
    <col min="15376" max="15376" width="9.85546875" style="3" customWidth="1"/>
    <col min="15377" max="15377" width="30" style="3" customWidth="1"/>
    <col min="15378" max="15616" width="9.140625" style="3"/>
    <col min="15617" max="15617" width="25.5703125" style="3" customWidth="1"/>
    <col min="15618" max="15618" width="16.5703125" style="3" customWidth="1"/>
    <col min="15619" max="15619" width="19.140625" style="3" customWidth="1"/>
    <col min="15620" max="15622" width="16.5703125" style="3" customWidth="1"/>
    <col min="15623" max="15623" width="14.28515625" style="3" customWidth="1"/>
    <col min="15624" max="15624" width="27.42578125" style="3" customWidth="1"/>
    <col min="15625" max="15625" width="19.5703125" style="3" bestFit="1" customWidth="1"/>
    <col min="15626" max="15626" width="18.85546875" style="3" customWidth="1"/>
    <col min="15627" max="15627" width="7.140625" style="3" customWidth="1"/>
    <col min="15628" max="15628" width="10" style="3" customWidth="1"/>
    <col min="15629" max="15629" width="15" style="3" customWidth="1"/>
    <col min="15630" max="15630" width="14.28515625" style="3" customWidth="1"/>
    <col min="15631" max="15631" width="6.28515625" style="3" customWidth="1"/>
    <col min="15632" max="15632" width="9.85546875" style="3" customWidth="1"/>
    <col min="15633" max="15633" width="30" style="3" customWidth="1"/>
    <col min="15634" max="15872" width="9.140625" style="3"/>
    <col min="15873" max="15873" width="25.5703125" style="3" customWidth="1"/>
    <col min="15874" max="15874" width="16.5703125" style="3" customWidth="1"/>
    <col min="15875" max="15875" width="19.140625" style="3" customWidth="1"/>
    <col min="15876" max="15878" width="16.5703125" style="3" customWidth="1"/>
    <col min="15879" max="15879" width="14.28515625" style="3" customWidth="1"/>
    <col min="15880" max="15880" width="27.42578125" style="3" customWidth="1"/>
    <col min="15881" max="15881" width="19.5703125" style="3" bestFit="1" customWidth="1"/>
    <col min="15882" max="15882" width="18.85546875" style="3" customWidth="1"/>
    <col min="15883" max="15883" width="7.140625" style="3" customWidth="1"/>
    <col min="15884" max="15884" width="10" style="3" customWidth="1"/>
    <col min="15885" max="15885" width="15" style="3" customWidth="1"/>
    <col min="15886" max="15886" width="14.28515625" style="3" customWidth="1"/>
    <col min="15887" max="15887" width="6.28515625" style="3" customWidth="1"/>
    <col min="15888" max="15888" width="9.85546875" style="3" customWidth="1"/>
    <col min="15889" max="15889" width="30" style="3" customWidth="1"/>
    <col min="15890" max="16128" width="9.140625" style="3"/>
    <col min="16129" max="16129" width="25.5703125" style="3" customWidth="1"/>
    <col min="16130" max="16130" width="16.5703125" style="3" customWidth="1"/>
    <col min="16131" max="16131" width="19.140625" style="3" customWidth="1"/>
    <col min="16132" max="16134" width="16.5703125" style="3" customWidth="1"/>
    <col min="16135" max="16135" width="14.28515625" style="3" customWidth="1"/>
    <col min="16136" max="16136" width="27.42578125" style="3" customWidth="1"/>
    <col min="16137" max="16137" width="19.5703125" style="3" bestFit="1" customWidth="1"/>
    <col min="16138" max="16138" width="18.85546875" style="3" customWidth="1"/>
    <col min="16139" max="16139" width="7.140625" style="3" customWidth="1"/>
    <col min="16140" max="16140" width="10" style="3" customWidth="1"/>
    <col min="16141" max="16141" width="15" style="3" customWidth="1"/>
    <col min="16142" max="16142" width="14.28515625" style="3" customWidth="1"/>
    <col min="16143" max="16143" width="6.28515625" style="3" customWidth="1"/>
    <col min="16144" max="16144" width="9.85546875" style="3" customWidth="1"/>
    <col min="16145" max="16145" width="30" style="3" customWidth="1"/>
    <col min="16146" max="16384" width="9.140625" style="3"/>
  </cols>
  <sheetData>
    <row r="1" spans="1:19" x14ac:dyDescent="0.25">
      <c r="A1" s="1"/>
      <c r="B1" s="1"/>
    </row>
    <row r="2" spans="1:19" x14ac:dyDescent="0.25">
      <c r="A2" s="1"/>
      <c r="B2" s="1"/>
      <c r="C2" s="1"/>
      <c r="D2" s="1"/>
      <c r="E2" s="1"/>
      <c r="F2" s="1"/>
      <c r="H2" s="5"/>
      <c r="I2" s="5"/>
      <c r="J2" s="5"/>
      <c r="K2" s="5"/>
      <c r="L2" s="5"/>
      <c r="M2" s="6"/>
      <c r="N2" s="5"/>
      <c r="O2" s="5"/>
      <c r="P2" s="5"/>
      <c r="Q2" s="5"/>
    </row>
    <row r="3" spans="1:19" x14ac:dyDescent="0.25">
      <c r="A3" s="1"/>
      <c r="B3" s="1"/>
      <c r="C3" s="1"/>
      <c r="D3" s="1"/>
      <c r="E3" s="1"/>
      <c r="F3" s="1"/>
      <c r="H3" s="5"/>
      <c r="I3" s="5"/>
      <c r="J3" s="5"/>
      <c r="K3" s="5"/>
      <c r="L3" s="5"/>
      <c r="M3" s="6"/>
      <c r="N3" s="5"/>
      <c r="O3" s="5"/>
      <c r="P3" s="5"/>
      <c r="Q3" s="5"/>
    </row>
    <row r="4" spans="1:19" ht="15.75" thickBot="1" x14ac:dyDescent="0.3">
      <c r="A4" s="1"/>
      <c r="B4" s="1"/>
      <c r="C4" s="1"/>
      <c r="D4" s="1"/>
      <c r="E4" s="1"/>
      <c r="F4" s="1"/>
      <c r="H4" s="7"/>
      <c r="I4" s="5"/>
      <c r="J4" s="5"/>
      <c r="K4" s="5"/>
      <c r="L4" s="5"/>
      <c r="M4" s="6"/>
      <c r="N4" s="5"/>
      <c r="O4" s="5"/>
      <c r="P4" s="5"/>
      <c r="Q4" s="5"/>
    </row>
    <row r="5" spans="1:19" ht="19.5" thickBot="1" x14ac:dyDescent="0.35">
      <c r="A5" s="1"/>
      <c r="B5" s="1"/>
      <c r="C5" s="1"/>
      <c r="D5" s="1"/>
      <c r="E5" s="1"/>
      <c r="F5" s="1"/>
      <c r="H5" s="63" t="s">
        <v>0</v>
      </c>
      <c r="I5" s="64"/>
      <c r="J5" s="64"/>
      <c r="K5" s="64"/>
      <c r="L5" s="64"/>
      <c r="M5" s="64"/>
      <c r="N5" s="64"/>
      <c r="O5" s="64"/>
      <c r="P5" s="64"/>
      <c r="Q5" s="65"/>
      <c r="R5" s="8"/>
      <c r="S5" s="8"/>
    </row>
    <row r="6" spans="1:19" x14ac:dyDescent="0.25">
      <c r="A6" s="1"/>
      <c r="B6" s="1"/>
      <c r="C6" s="1"/>
      <c r="D6" s="1"/>
      <c r="E6" s="1"/>
      <c r="F6" s="1"/>
      <c r="H6" s="9"/>
      <c r="I6" s="5"/>
      <c r="J6" s="5"/>
      <c r="K6" s="10"/>
      <c r="L6" s="10"/>
      <c r="M6" s="11"/>
      <c r="N6" s="10"/>
      <c r="O6" s="10"/>
      <c r="P6" s="10"/>
      <c r="Q6" s="12"/>
    </row>
    <row r="7" spans="1:19" ht="15.75" thickBot="1" x14ac:dyDescent="0.3">
      <c r="A7" s="1"/>
      <c r="B7" s="1"/>
      <c r="C7" s="1"/>
      <c r="D7" s="1"/>
      <c r="E7" s="13"/>
      <c r="F7" s="13"/>
      <c r="H7" s="9"/>
      <c r="I7" s="5"/>
      <c r="J7" s="5"/>
      <c r="K7" s="10"/>
      <c r="L7" s="10"/>
      <c r="M7" s="11"/>
      <c r="N7" s="10"/>
      <c r="O7" s="10"/>
      <c r="P7" s="10"/>
      <c r="Q7" s="14"/>
    </row>
    <row r="8" spans="1:19" s="21" customFormat="1" ht="30.75" thickBot="1" x14ac:dyDescent="0.3">
      <c r="A8" s="15" t="s">
        <v>1</v>
      </c>
      <c r="B8" s="16" t="s">
        <v>2</v>
      </c>
      <c r="C8" s="17" t="s">
        <v>3</v>
      </c>
      <c r="D8" s="18" t="s">
        <v>2</v>
      </c>
      <c r="E8" s="19" t="s">
        <v>4</v>
      </c>
      <c r="F8" s="20" t="s">
        <v>5</v>
      </c>
      <c r="H8" s="22" t="s">
        <v>1</v>
      </c>
      <c r="I8" s="23" t="s">
        <v>3</v>
      </c>
      <c r="J8" s="24" t="s">
        <v>4</v>
      </c>
      <c r="K8" s="25"/>
      <c r="L8" s="15" t="s">
        <v>1</v>
      </c>
      <c r="M8" s="17" t="s">
        <v>3</v>
      </c>
      <c r="N8" s="19" t="s">
        <v>4</v>
      </c>
      <c r="O8" s="26"/>
      <c r="P8" s="27"/>
      <c r="Q8" s="28" t="s">
        <v>6</v>
      </c>
      <c r="R8" s="29"/>
      <c r="S8" s="29"/>
    </row>
    <row r="9" spans="1:19" s="21" customFormat="1" ht="15.75" thickBot="1" x14ac:dyDescent="0.3">
      <c r="A9" s="30" t="s">
        <v>7</v>
      </c>
      <c r="B9" s="31">
        <v>0</v>
      </c>
      <c r="C9" s="31" t="s">
        <v>8</v>
      </c>
      <c r="D9" s="31">
        <v>0</v>
      </c>
      <c r="E9" s="31" t="s">
        <v>8</v>
      </c>
      <c r="F9" s="31">
        <v>0</v>
      </c>
      <c r="G9" s="32"/>
      <c r="H9" s="33" t="s">
        <v>7</v>
      </c>
      <c r="I9" s="34" t="s">
        <v>8</v>
      </c>
      <c r="J9" s="34" t="s">
        <v>8</v>
      </c>
      <c r="K9" s="35"/>
      <c r="L9" s="36">
        <f>VLOOKUP(H9,$A$9:$B$310,2,0)</f>
        <v>0</v>
      </c>
      <c r="M9" s="37">
        <f>VLOOKUP(I9,$C$9:$D$210,2,0)</f>
        <v>0</v>
      </c>
      <c r="N9" s="37">
        <f>VLOOKUP(J9,$E$9:$F$110,2,0)</f>
        <v>0</v>
      </c>
      <c r="O9" s="36">
        <f>L9+M9+N9</f>
        <v>0</v>
      </c>
      <c r="P9" s="38" t="str">
        <f>IF(O9&lt;=0,"D","P")</f>
        <v>D</v>
      </c>
      <c r="Q9" s="39" t="str">
        <f>"Guar Seed "&amp;TEXT(O9,"0.000")&amp;P9</f>
        <v>Guar Seed 0.000D</v>
      </c>
      <c r="R9" s="29"/>
      <c r="S9" s="29"/>
    </row>
    <row r="10" spans="1:19" ht="15.75" thickBot="1" x14ac:dyDescent="0.3">
      <c r="A10" s="40">
        <v>98</v>
      </c>
      <c r="B10" s="41">
        <v>0</v>
      </c>
      <c r="C10" s="42">
        <v>1</v>
      </c>
      <c r="D10" s="42">
        <v>0</v>
      </c>
      <c r="E10" s="42">
        <v>1</v>
      </c>
      <c r="F10" s="42">
        <v>0</v>
      </c>
      <c r="G10" s="43"/>
      <c r="H10" s="9"/>
      <c r="I10" s="5"/>
      <c r="J10" s="5"/>
      <c r="K10" s="5"/>
      <c r="L10" s="5"/>
      <c r="M10" s="6"/>
      <c r="N10" s="5"/>
      <c r="O10" s="5"/>
      <c r="P10" s="5"/>
      <c r="Q10" s="12"/>
    </row>
    <row r="11" spans="1:19" x14ac:dyDescent="0.25">
      <c r="A11" s="44">
        <v>97.99</v>
      </c>
      <c r="B11" s="41">
        <v>-0.5</v>
      </c>
      <c r="C11" s="42">
        <v>1.01</v>
      </c>
      <c r="D11" s="42">
        <v>-0.5</v>
      </c>
      <c r="E11" s="42">
        <v>1.01</v>
      </c>
      <c r="F11" s="42">
        <v>-0.25</v>
      </c>
      <c r="G11" s="43"/>
      <c r="H11" s="45"/>
      <c r="I11" s="46"/>
      <c r="J11" s="46"/>
      <c r="K11" s="46"/>
      <c r="L11" s="46"/>
      <c r="M11" s="47"/>
      <c r="N11" s="46"/>
      <c r="O11" s="46"/>
      <c r="P11" s="46"/>
      <c r="Q11" s="48"/>
    </row>
    <row r="12" spans="1:19" x14ac:dyDescent="0.25">
      <c r="A12" s="40">
        <v>97.98</v>
      </c>
      <c r="B12" s="41">
        <v>-0.5</v>
      </c>
      <c r="C12" s="42">
        <v>1.02</v>
      </c>
      <c r="D12" s="42">
        <v>-0.5</v>
      </c>
      <c r="E12" s="42">
        <v>1.02</v>
      </c>
      <c r="F12" s="42">
        <v>-0.25</v>
      </c>
      <c r="G12" s="43"/>
      <c r="H12" s="9" t="s">
        <v>9</v>
      </c>
      <c r="I12" s="5"/>
      <c r="J12" s="5"/>
      <c r="K12" s="5"/>
      <c r="L12" s="5"/>
      <c r="M12" s="6"/>
      <c r="N12" s="5"/>
      <c r="O12" s="5"/>
      <c r="P12" s="5"/>
      <c r="Q12" s="12"/>
    </row>
    <row r="13" spans="1:19" x14ac:dyDescent="0.25">
      <c r="A13" s="44">
        <v>97.97</v>
      </c>
      <c r="B13" s="41">
        <v>-0.5</v>
      </c>
      <c r="C13" s="42">
        <v>1.03</v>
      </c>
      <c r="D13" s="42">
        <v>-0.5</v>
      </c>
      <c r="E13" s="42">
        <v>1.03</v>
      </c>
      <c r="F13" s="42">
        <v>-0.25</v>
      </c>
      <c r="H13" s="9"/>
      <c r="I13" s="5"/>
      <c r="J13" s="5"/>
      <c r="K13" s="5"/>
      <c r="L13" s="5"/>
      <c r="M13" s="6"/>
      <c r="N13" s="5"/>
      <c r="O13" s="5"/>
      <c r="P13" s="5"/>
      <c r="Q13" s="12"/>
    </row>
    <row r="14" spans="1:19" x14ac:dyDescent="0.25">
      <c r="A14" s="40">
        <v>97.96</v>
      </c>
      <c r="B14" s="41">
        <v>-0.5</v>
      </c>
      <c r="C14" s="42">
        <v>1.04</v>
      </c>
      <c r="D14" s="42">
        <v>-0.5</v>
      </c>
      <c r="E14" s="42">
        <v>1.04</v>
      </c>
      <c r="F14" s="42">
        <v>-0.25</v>
      </c>
      <c r="H14" s="9"/>
      <c r="I14" s="5"/>
      <c r="J14" s="5"/>
      <c r="K14" s="5"/>
      <c r="L14" s="5"/>
      <c r="M14" s="6"/>
      <c r="N14" s="5"/>
      <c r="O14" s="5"/>
      <c r="P14" s="5"/>
      <c r="Q14" s="12"/>
    </row>
    <row r="15" spans="1:19" ht="15.75" thickBot="1" x14ac:dyDescent="0.3">
      <c r="A15" s="44">
        <v>97.95</v>
      </c>
      <c r="B15" s="41">
        <v>-0.5</v>
      </c>
      <c r="C15" s="42">
        <v>1.05</v>
      </c>
      <c r="D15" s="42">
        <v>-0.5</v>
      </c>
      <c r="E15" s="42">
        <v>1.05</v>
      </c>
      <c r="F15" s="42">
        <v>-0.25</v>
      </c>
      <c r="H15" s="49"/>
      <c r="I15" s="50"/>
      <c r="J15" s="50"/>
      <c r="K15" s="50"/>
      <c r="L15" s="50"/>
      <c r="M15" s="51"/>
      <c r="N15" s="50"/>
      <c r="O15" s="50"/>
      <c r="P15" s="50"/>
      <c r="Q15" s="52"/>
      <c r="R15" s="3"/>
      <c r="S15" s="3"/>
    </row>
    <row r="16" spans="1:19" x14ac:dyDescent="0.25">
      <c r="A16" s="40">
        <v>97.94</v>
      </c>
      <c r="B16" s="41">
        <v>-0.5</v>
      </c>
      <c r="C16" s="42">
        <v>1.06</v>
      </c>
      <c r="D16" s="42">
        <v>-0.5</v>
      </c>
      <c r="E16" s="42">
        <v>1.06</v>
      </c>
      <c r="F16" s="42">
        <v>-0.25</v>
      </c>
      <c r="H16" s="5"/>
      <c r="I16" s="5"/>
      <c r="J16" s="5"/>
      <c r="K16" s="5"/>
      <c r="L16" s="5"/>
      <c r="M16" s="6"/>
      <c r="N16" s="5"/>
      <c r="O16" s="5"/>
      <c r="P16" s="5"/>
      <c r="Q16" s="5"/>
      <c r="S16" s="3"/>
    </row>
    <row r="17" spans="1:19" x14ac:dyDescent="0.25">
      <c r="A17" s="44">
        <v>97.93</v>
      </c>
      <c r="B17" s="41">
        <v>-0.5</v>
      </c>
      <c r="C17" s="42">
        <v>1.07</v>
      </c>
      <c r="D17" s="42">
        <v>-0.5</v>
      </c>
      <c r="E17" s="42">
        <v>1.07</v>
      </c>
      <c r="F17" s="42">
        <v>-0.25</v>
      </c>
      <c r="H17" s="5"/>
      <c r="I17" s="5"/>
      <c r="J17" s="5"/>
      <c r="K17" s="5"/>
      <c r="L17" s="5"/>
      <c r="M17" s="6"/>
      <c r="N17" s="5"/>
      <c r="O17" s="5"/>
      <c r="P17" s="5"/>
      <c r="Q17" s="5"/>
      <c r="S17" s="3"/>
    </row>
    <row r="18" spans="1:19" x14ac:dyDescent="0.25">
      <c r="A18" s="40">
        <v>97.92</v>
      </c>
      <c r="B18" s="41">
        <v>-0.5</v>
      </c>
      <c r="C18" s="42">
        <v>1.08</v>
      </c>
      <c r="D18" s="42">
        <v>-0.5</v>
      </c>
      <c r="E18" s="42">
        <v>1.08</v>
      </c>
      <c r="F18" s="42">
        <v>-0.25</v>
      </c>
      <c r="H18" s="53"/>
      <c r="I18" s="53"/>
      <c r="J18" s="53"/>
      <c r="K18" s="5"/>
      <c r="L18" s="5"/>
      <c r="M18" s="6"/>
      <c r="N18" s="5"/>
      <c r="O18" s="5"/>
      <c r="P18" s="5"/>
      <c r="Q18" s="5"/>
      <c r="S18" s="3"/>
    </row>
    <row r="19" spans="1:19" x14ac:dyDescent="0.25">
      <c r="A19" s="44">
        <v>97.91</v>
      </c>
      <c r="B19" s="41">
        <v>-0.5</v>
      </c>
      <c r="C19" s="42">
        <v>1.0900000000000001</v>
      </c>
      <c r="D19" s="42">
        <v>-0.5</v>
      </c>
      <c r="E19" s="42">
        <v>1.0900000000000001</v>
      </c>
      <c r="F19" s="42">
        <v>-0.25</v>
      </c>
      <c r="H19" s="54"/>
      <c r="I19" s="55"/>
      <c r="J19" s="55"/>
      <c r="K19" s="55"/>
      <c r="L19" s="55"/>
      <c r="M19" s="56"/>
      <c r="N19" s="55"/>
      <c r="O19" s="55"/>
      <c r="P19" s="55"/>
      <c r="Q19" s="55"/>
      <c r="R19" s="55"/>
      <c r="S19" s="57"/>
    </row>
    <row r="20" spans="1:19" x14ac:dyDescent="0.25">
      <c r="A20" s="40">
        <v>97.9</v>
      </c>
      <c r="B20" s="41">
        <v>-0.5</v>
      </c>
      <c r="C20" s="42">
        <v>1.1000000000000001</v>
      </c>
      <c r="D20" s="42">
        <v>-0.5</v>
      </c>
      <c r="E20" s="42">
        <v>1.1000000000000001</v>
      </c>
      <c r="F20" s="42">
        <v>-0.25</v>
      </c>
    </row>
    <row r="21" spans="1:19" x14ac:dyDescent="0.25">
      <c r="A21" s="44">
        <v>97.89</v>
      </c>
      <c r="B21" s="41">
        <v>-0.5</v>
      </c>
      <c r="C21" s="42">
        <v>1.1100000000000001</v>
      </c>
      <c r="D21" s="42">
        <v>-0.5</v>
      </c>
      <c r="E21" s="42">
        <v>1.1100000000000001</v>
      </c>
      <c r="F21" s="42">
        <v>-0.25</v>
      </c>
    </row>
    <row r="22" spans="1:19" x14ac:dyDescent="0.25">
      <c r="A22" s="40">
        <v>97.88</v>
      </c>
      <c r="B22" s="41">
        <v>-0.5</v>
      </c>
      <c r="C22" s="42">
        <v>1.1200000000000001</v>
      </c>
      <c r="D22" s="42">
        <v>-0.5</v>
      </c>
      <c r="E22" s="42">
        <v>1.1200000000000001</v>
      </c>
      <c r="F22" s="42">
        <v>-0.25</v>
      </c>
    </row>
    <row r="23" spans="1:19" x14ac:dyDescent="0.25">
      <c r="A23" s="44">
        <v>97.87</v>
      </c>
      <c r="B23" s="41">
        <v>-0.5</v>
      </c>
      <c r="C23" s="42">
        <v>1.1299999999999999</v>
      </c>
      <c r="D23" s="42">
        <v>-0.5</v>
      </c>
      <c r="E23" s="42">
        <v>1.1299999999999999</v>
      </c>
      <c r="F23" s="42">
        <v>-0.25</v>
      </c>
    </row>
    <row r="24" spans="1:19" x14ac:dyDescent="0.25">
      <c r="A24" s="40">
        <v>97.86</v>
      </c>
      <c r="B24" s="41">
        <v>-0.5</v>
      </c>
      <c r="C24" s="42">
        <v>1.1399999999999999</v>
      </c>
      <c r="D24" s="42">
        <v>-0.5</v>
      </c>
      <c r="E24" s="42">
        <v>1.1399999999999999</v>
      </c>
      <c r="F24" s="42">
        <v>-0.25</v>
      </c>
    </row>
    <row r="25" spans="1:19" x14ac:dyDescent="0.25">
      <c r="A25" s="44">
        <v>97.85</v>
      </c>
      <c r="B25" s="41">
        <v>-0.5</v>
      </c>
      <c r="C25" s="42">
        <v>1.1499999999999999</v>
      </c>
      <c r="D25" s="42">
        <v>-0.5</v>
      </c>
      <c r="E25" s="42">
        <v>1.1499999999999999</v>
      </c>
      <c r="F25" s="42">
        <v>-0.25</v>
      </c>
    </row>
    <row r="26" spans="1:19" x14ac:dyDescent="0.25">
      <c r="A26" s="40">
        <v>97.84</v>
      </c>
      <c r="B26" s="41">
        <v>-0.5</v>
      </c>
      <c r="C26" s="42">
        <v>1.1599999999999999</v>
      </c>
      <c r="D26" s="42">
        <v>-0.5</v>
      </c>
      <c r="E26" s="42">
        <v>1.1599999999999999</v>
      </c>
      <c r="F26" s="42">
        <v>-0.25</v>
      </c>
    </row>
    <row r="27" spans="1:19" x14ac:dyDescent="0.25">
      <c r="A27" s="44">
        <v>97.83</v>
      </c>
      <c r="B27" s="41">
        <v>-0.5</v>
      </c>
      <c r="C27" s="42">
        <v>1.17</v>
      </c>
      <c r="D27" s="42">
        <v>-0.5</v>
      </c>
      <c r="E27" s="42">
        <v>1.17</v>
      </c>
      <c r="F27" s="42">
        <v>-0.25</v>
      </c>
    </row>
    <row r="28" spans="1:19" x14ac:dyDescent="0.25">
      <c r="A28" s="40">
        <v>97.82</v>
      </c>
      <c r="B28" s="41">
        <v>-0.5</v>
      </c>
      <c r="C28" s="42">
        <v>1.18</v>
      </c>
      <c r="D28" s="42">
        <v>-0.5</v>
      </c>
      <c r="E28" s="42">
        <v>1.18</v>
      </c>
      <c r="F28" s="42">
        <v>-0.25</v>
      </c>
    </row>
    <row r="29" spans="1:19" x14ac:dyDescent="0.25">
      <c r="A29" s="44">
        <v>97.81</v>
      </c>
      <c r="B29" s="41">
        <v>-0.5</v>
      </c>
      <c r="C29" s="42">
        <v>1.19</v>
      </c>
      <c r="D29" s="42">
        <v>-0.5</v>
      </c>
      <c r="E29" s="42">
        <v>1.19</v>
      </c>
      <c r="F29" s="42">
        <v>-0.25</v>
      </c>
    </row>
    <row r="30" spans="1:19" x14ac:dyDescent="0.25">
      <c r="A30" s="40">
        <v>97.8</v>
      </c>
      <c r="B30" s="41">
        <v>-0.5</v>
      </c>
      <c r="C30" s="42">
        <v>1.2</v>
      </c>
      <c r="D30" s="42">
        <v>-0.5</v>
      </c>
      <c r="E30" s="42">
        <v>1.2</v>
      </c>
      <c r="F30" s="42">
        <v>-0.25</v>
      </c>
    </row>
    <row r="31" spans="1:19" x14ac:dyDescent="0.25">
      <c r="A31" s="44">
        <v>97.79</v>
      </c>
      <c r="B31" s="41">
        <v>-0.5</v>
      </c>
      <c r="C31" s="42">
        <v>1.21</v>
      </c>
      <c r="D31" s="42">
        <v>-0.5</v>
      </c>
      <c r="E31" s="42">
        <v>1.21</v>
      </c>
      <c r="F31" s="42">
        <v>-0.25</v>
      </c>
    </row>
    <row r="32" spans="1:19" x14ac:dyDescent="0.25">
      <c r="A32" s="40">
        <v>97.78</v>
      </c>
      <c r="B32" s="41">
        <v>-0.5</v>
      </c>
      <c r="C32" s="42">
        <v>1.22</v>
      </c>
      <c r="D32" s="42">
        <v>-0.5</v>
      </c>
      <c r="E32" s="42">
        <v>1.22</v>
      </c>
      <c r="F32" s="42">
        <v>-0.25</v>
      </c>
    </row>
    <row r="33" spans="1:7" x14ac:dyDescent="0.25">
      <c r="A33" s="44">
        <v>97.77</v>
      </c>
      <c r="B33" s="41">
        <v>-0.5</v>
      </c>
      <c r="C33" s="42">
        <v>1.23</v>
      </c>
      <c r="D33" s="42">
        <v>-0.5</v>
      </c>
      <c r="E33" s="42">
        <v>1.23</v>
      </c>
      <c r="F33" s="42">
        <v>-0.25</v>
      </c>
    </row>
    <row r="34" spans="1:7" x14ac:dyDescent="0.25">
      <c r="A34" s="40">
        <v>97.76</v>
      </c>
      <c r="B34" s="41">
        <v>-0.5</v>
      </c>
      <c r="C34" s="42">
        <v>1.24</v>
      </c>
      <c r="D34" s="42">
        <v>-0.5</v>
      </c>
      <c r="E34" s="42">
        <v>1.24</v>
      </c>
      <c r="F34" s="42">
        <v>-0.25</v>
      </c>
    </row>
    <row r="35" spans="1:7" x14ac:dyDescent="0.25">
      <c r="A35" s="44">
        <v>97.75</v>
      </c>
      <c r="B35" s="41">
        <v>-0.5</v>
      </c>
      <c r="C35" s="42">
        <v>1.25</v>
      </c>
      <c r="D35" s="42">
        <v>-0.5</v>
      </c>
      <c r="E35" s="42">
        <v>1.25</v>
      </c>
      <c r="F35" s="42">
        <v>-0.25</v>
      </c>
    </row>
    <row r="36" spans="1:7" x14ac:dyDescent="0.25">
      <c r="A36" s="40">
        <v>97.74</v>
      </c>
      <c r="B36" s="41">
        <v>-0.5</v>
      </c>
      <c r="C36" s="42">
        <v>1.26</v>
      </c>
      <c r="D36" s="42">
        <v>-0.5</v>
      </c>
      <c r="E36" s="42">
        <v>1.26</v>
      </c>
      <c r="F36" s="42">
        <v>-0.25</v>
      </c>
    </row>
    <row r="37" spans="1:7" x14ac:dyDescent="0.25">
      <c r="A37" s="44">
        <v>97.73</v>
      </c>
      <c r="B37" s="41">
        <v>-0.5</v>
      </c>
      <c r="C37" s="42">
        <v>1.27</v>
      </c>
      <c r="D37" s="42">
        <v>-0.5</v>
      </c>
      <c r="E37" s="42">
        <v>1.27</v>
      </c>
      <c r="F37" s="42">
        <v>-0.25</v>
      </c>
    </row>
    <row r="38" spans="1:7" x14ac:dyDescent="0.25">
      <c r="A38" s="40">
        <v>97.72</v>
      </c>
      <c r="B38" s="41">
        <v>-0.5</v>
      </c>
      <c r="C38" s="42">
        <v>1.28</v>
      </c>
      <c r="D38" s="42">
        <v>-0.5</v>
      </c>
      <c r="E38" s="42">
        <v>1.28</v>
      </c>
      <c r="F38" s="42">
        <v>-0.25</v>
      </c>
    </row>
    <row r="39" spans="1:7" x14ac:dyDescent="0.25">
      <c r="A39" s="44">
        <v>97.71</v>
      </c>
      <c r="B39" s="41">
        <v>-0.5</v>
      </c>
      <c r="C39" s="42">
        <v>1.29</v>
      </c>
      <c r="D39" s="42">
        <v>-0.5</v>
      </c>
      <c r="E39" s="42">
        <v>1.29</v>
      </c>
      <c r="F39" s="42">
        <v>-0.25</v>
      </c>
    </row>
    <row r="40" spans="1:7" x14ac:dyDescent="0.25">
      <c r="A40" s="40">
        <v>97.7</v>
      </c>
      <c r="B40" s="41">
        <v>-0.5</v>
      </c>
      <c r="C40" s="42">
        <v>1.3</v>
      </c>
      <c r="D40" s="42">
        <v>-0.5</v>
      </c>
      <c r="E40" s="42">
        <v>1.3</v>
      </c>
      <c r="F40" s="42">
        <v>-0.25</v>
      </c>
      <c r="G40" s="5"/>
    </row>
    <row r="41" spans="1:7" x14ac:dyDescent="0.25">
      <c r="A41" s="44">
        <v>97.69</v>
      </c>
      <c r="B41" s="41">
        <v>-0.5</v>
      </c>
      <c r="C41" s="42">
        <v>1.31</v>
      </c>
      <c r="D41" s="42">
        <v>-0.5</v>
      </c>
      <c r="E41" s="42">
        <v>1.31</v>
      </c>
      <c r="F41" s="42">
        <v>-0.25</v>
      </c>
      <c r="G41" s="5"/>
    </row>
    <row r="42" spans="1:7" x14ac:dyDescent="0.25">
      <c r="A42" s="40">
        <v>97.68</v>
      </c>
      <c r="B42" s="41">
        <v>-0.5</v>
      </c>
      <c r="C42" s="42">
        <v>1.32</v>
      </c>
      <c r="D42" s="42">
        <v>-0.5</v>
      </c>
      <c r="E42" s="42">
        <v>1.32</v>
      </c>
      <c r="F42" s="42">
        <v>-0.25</v>
      </c>
      <c r="G42" s="5"/>
    </row>
    <row r="43" spans="1:7" x14ac:dyDescent="0.25">
      <c r="A43" s="44">
        <v>97.67</v>
      </c>
      <c r="B43" s="41">
        <v>-0.5</v>
      </c>
      <c r="C43" s="42">
        <v>1.33</v>
      </c>
      <c r="D43" s="42">
        <v>-0.5</v>
      </c>
      <c r="E43" s="42">
        <v>1.33</v>
      </c>
      <c r="F43" s="42">
        <v>-0.25</v>
      </c>
    </row>
    <row r="44" spans="1:7" x14ac:dyDescent="0.25">
      <c r="A44" s="40">
        <v>97.66</v>
      </c>
      <c r="B44" s="41">
        <v>-0.5</v>
      </c>
      <c r="C44" s="42">
        <v>1.34</v>
      </c>
      <c r="D44" s="42">
        <v>-0.5</v>
      </c>
      <c r="E44" s="42">
        <v>1.34</v>
      </c>
      <c r="F44" s="42">
        <v>-0.25</v>
      </c>
    </row>
    <row r="45" spans="1:7" x14ac:dyDescent="0.25">
      <c r="A45" s="44">
        <v>97.65</v>
      </c>
      <c r="B45" s="41">
        <v>-0.5</v>
      </c>
      <c r="C45" s="42">
        <v>1.35</v>
      </c>
      <c r="D45" s="42">
        <v>-0.5</v>
      </c>
      <c r="E45" s="42">
        <v>1.35</v>
      </c>
      <c r="F45" s="42">
        <v>-0.25</v>
      </c>
    </row>
    <row r="46" spans="1:7" x14ac:dyDescent="0.25">
      <c r="A46" s="40">
        <v>97.64</v>
      </c>
      <c r="B46" s="41">
        <v>-0.5</v>
      </c>
      <c r="C46" s="42">
        <v>1.36</v>
      </c>
      <c r="D46" s="42">
        <v>-0.5</v>
      </c>
      <c r="E46" s="42">
        <v>1.36</v>
      </c>
      <c r="F46" s="42">
        <v>-0.25</v>
      </c>
    </row>
    <row r="47" spans="1:7" x14ac:dyDescent="0.25">
      <c r="A47" s="44">
        <v>97.63</v>
      </c>
      <c r="B47" s="41">
        <v>-0.5</v>
      </c>
      <c r="C47" s="42">
        <v>1.37</v>
      </c>
      <c r="D47" s="42">
        <v>-0.5</v>
      </c>
      <c r="E47" s="42">
        <v>1.37</v>
      </c>
      <c r="F47" s="42">
        <v>-0.25</v>
      </c>
    </row>
    <row r="48" spans="1:7" x14ac:dyDescent="0.25">
      <c r="A48" s="40">
        <v>97.62</v>
      </c>
      <c r="B48" s="41">
        <v>-0.5</v>
      </c>
      <c r="C48" s="42">
        <v>1.38</v>
      </c>
      <c r="D48" s="42">
        <v>-0.5</v>
      </c>
      <c r="E48" s="42">
        <v>1.38</v>
      </c>
      <c r="F48" s="42">
        <v>-0.25</v>
      </c>
    </row>
    <row r="49" spans="1:6" x14ac:dyDescent="0.25">
      <c r="A49" s="44">
        <v>97.61</v>
      </c>
      <c r="B49" s="41">
        <v>-0.5</v>
      </c>
      <c r="C49" s="42">
        <v>1.39</v>
      </c>
      <c r="D49" s="42">
        <v>-0.5</v>
      </c>
      <c r="E49" s="42">
        <v>1.39</v>
      </c>
      <c r="F49" s="42">
        <v>-0.25</v>
      </c>
    </row>
    <row r="50" spans="1:6" x14ac:dyDescent="0.25">
      <c r="A50" s="40">
        <v>97.6</v>
      </c>
      <c r="B50" s="41">
        <v>-0.5</v>
      </c>
      <c r="C50" s="42">
        <v>1.4</v>
      </c>
      <c r="D50" s="42">
        <v>-0.5</v>
      </c>
      <c r="E50" s="42">
        <v>1.4</v>
      </c>
      <c r="F50" s="42">
        <v>-0.25</v>
      </c>
    </row>
    <row r="51" spans="1:6" x14ac:dyDescent="0.25">
      <c r="A51" s="44">
        <v>97.59</v>
      </c>
      <c r="B51" s="41">
        <v>-0.5</v>
      </c>
      <c r="C51" s="42">
        <v>1.41</v>
      </c>
      <c r="D51" s="42">
        <v>-0.5</v>
      </c>
      <c r="E51" s="42">
        <v>1.41</v>
      </c>
      <c r="F51" s="42">
        <v>-0.25</v>
      </c>
    </row>
    <row r="52" spans="1:6" x14ac:dyDescent="0.25">
      <c r="A52" s="40">
        <v>97.58</v>
      </c>
      <c r="B52" s="41">
        <v>-0.5</v>
      </c>
      <c r="C52" s="42">
        <v>1.42</v>
      </c>
      <c r="D52" s="42">
        <v>-0.5</v>
      </c>
      <c r="E52" s="42">
        <v>1.42</v>
      </c>
      <c r="F52" s="42">
        <v>-0.25</v>
      </c>
    </row>
    <row r="53" spans="1:6" x14ac:dyDescent="0.25">
      <c r="A53" s="44">
        <v>97.57</v>
      </c>
      <c r="B53" s="41">
        <v>-0.5</v>
      </c>
      <c r="C53" s="42">
        <v>1.43</v>
      </c>
      <c r="D53" s="42">
        <v>-0.5</v>
      </c>
      <c r="E53" s="42">
        <v>1.43</v>
      </c>
      <c r="F53" s="42">
        <v>-0.25</v>
      </c>
    </row>
    <row r="54" spans="1:6" x14ac:dyDescent="0.25">
      <c r="A54" s="40">
        <v>97.56</v>
      </c>
      <c r="B54" s="41">
        <v>-0.5</v>
      </c>
      <c r="C54" s="42">
        <v>1.44</v>
      </c>
      <c r="D54" s="42">
        <v>-0.5</v>
      </c>
      <c r="E54" s="42">
        <v>1.44</v>
      </c>
      <c r="F54" s="42">
        <v>-0.25</v>
      </c>
    </row>
    <row r="55" spans="1:6" x14ac:dyDescent="0.25">
      <c r="A55" s="44">
        <v>97.55</v>
      </c>
      <c r="B55" s="41">
        <v>-0.5</v>
      </c>
      <c r="C55" s="42">
        <v>1.45</v>
      </c>
      <c r="D55" s="42">
        <v>-0.5</v>
      </c>
      <c r="E55" s="42">
        <v>1.45</v>
      </c>
      <c r="F55" s="42">
        <v>-0.25</v>
      </c>
    </row>
    <row r="56" spans="1:6" x14ac:dyDescent="0.25">
      <c r="A56" s="40">
        <v>97.54</v>
      </c>
      <c r="B56" s="41">
        <v>-0.5</v>
      </c>
      <c r="C56" s="42">
        <v>1.46</v>
      </c>
      <c r="D56" s="42">
        <v>-0.5</v>
      </c>
      <c r="E56" s="42">
        <v>1.46</v>
      </c>
      <c r="F56" s="42">
        <v>-0.25</v>
      </c>
    </row>
    <row r="57" spans="1:6" x14ac:dyDescent="0.25">
      <c r="A57" s="44">
        <v>97.53</v>
      </c>
      <c r="B57" s="41">
        <v>-0.5</v>
      </c>
      <c r="C57" s="42">
        <v>1.47</v>
      </c>
      <c r="D57" s="42">
        <v>-0.5</v>
      </c>
      <c r="E57" s="42">
        <v>1.47</v>
      </c>
      <c r="F57" s="42">
        <v>-0.25</v>
      </c>
    </row>
    <row r="58" spans="1:6" x14ac:dyDescent="0.25">
      <c r="A58" s="40">
        <v>97.52</v>
      </c>
      <c r="B58" s="41">
        <v>-0.5</v>
      </c>
      <c r="C58" s="42">
        <v>1.48</v>
      </c>
      <c r="D58" s="42">
        <v>-0.5</v>
      </c>
      <c r="E58" s="42">
        <v>1.48</v>
      </c>
      <c r="F58" s="42">
        <v>-0.25</v>
      </c>
    </row>
    <row r="59" spans="1:6" x14ac:dyDescent="0.25">
      <c r="A59" s="44">
        <v>97.51</v>
      </c>
      <c r="B59" s="41">
        <v>-0.5</v>
      </c>
      <c r="C59" s="42">
        <v>1.49</v>
      </c>
      <c r="D59" s="42">
        <v>-0.5</v>
      </c>
      <c r="E59" s="42">
        <v>1.49</v>
      </c>
      <c r="F59" s="42">
        <v>-0.25</v>
      </c>
    </row>
    <row r="60" spans="1:6" x14ac:dyDescent="0.25">
      <c r="A60" s="40">
        <v>97.5</v>
      </c>
      <c r="B60" s="41">
        <v>-0.5</v>
      </c>
      <c r="C60" s="42">
        <v>1.5</v>
      </c>
      <c r="D60" s="42">
        <v>-0.5</v>
      </c>
      <c r="E60" s="42">
        <v>1.5</v>
      </c>
      <c r="F60" s="42">
        <v>-0.25</v>
      </c>
    </row>
    <row r="61" spans="1:6" x14ac:dyDescent="0.25">
      <c r="A61" s="44">
        <v>97.49</v>
      </c>
      <c r="B61" s="41">
        <v>-0.5</v>
      </c>
      <c r="C61" s="42">
        <v>1.51</v>
      </c>
      <c r="D61" s="42">
        <v>-1</v>
      </c>
      <c r="E61" s="42">
        <v>1.51</v>
      </c>
      <c r="F61" s="42">
        <v>-0.5</v>
      </c>
    </row>
    <row r="62" spans="1:6" x14ac:dyDescent="0.25">
      <c r="A62" s="40">
        <v>97.48</v>
      </c>
      <c r="B62" s="41">
        <v>-0.5</v>
      </c>
      <c r="C62" s="42">
        <v>1.52</v>
      </c>
      <c r="D62" s="42">
        <v>-1</v>
      </c>
      <c r="E62" s="42">
        <v>1.52</v>
      </c>
      <c r="F62" s="42">
        <v>-0.5</v>
      </c>
    </row>
    <row r="63" spans="1:6" x14ac:dyDescent="0.25">
      <c r="A63" s="44">
        <v>97.47</v>
      </c>
      <c r="B63" s="41">
        <v>-0.5</v>
      </c>
      <c r="C63" s="42">
        <v>1.53</v>
      </c>
      <c r="D63" s="42">
        <v>-1</v>
      </c>
      <c r="E63" s="42">
        <v>1.53</v>
      </c>
      <c r="F63" s="42">
        <v>-0.5</v>
      </c>
    </row>
    <row r="64" spans="1:6" x14ac:dyDescent="0.25">
      <c r="A64" s="40">
        <v>97.46</v>
      </c>
      <c r="B64" s="41">
        <v>-0.5</v>
      </c>
      <c r="C64" s="42">
        <v>1.54</v>
      </c>
      <c r="D64" s="42">
        <v>-1</v>
      </c>
      <c r="E64" s="42">
        <v>1.54</v>
      </c>
      <c r="F64" s="42">
        <v>-0.5</v>
      </c>
    </row>
    <row r="65" spans="1:6" x14ac:dyDescent="0.25">
      <c r="A65" s="44">
        <v>97.45</v>
      </c>
      <c r="B65" s="41">
        <v>-0.5</v>
      </c>
      <c r="C65" s="42">
        <v>1.55</v>
      </c>
      <c r="D65" s="42">
        <v>-1</v>
      </c>
      <c r="E65" s="42">
        <v>1.55</v>
      </c>
      <c r="F65" s="42">
        <v>-0.5</v>
      </c>
    </row>
    <row r="66" spans="1:6" x14ac:dyDescent="0.25">
      <c r="A66" s="40">
        <v>97.44</v>
      </c>
      <c r="B66" s="41">
        <v>-0.5</v>
      </c>
      <c r="C66" s="42">
        <v>1.56</v>
      </c>
      <c r="D66" s="42">
        <v>-1</v>
      </c>
      <c r="E66" s="42">
        <v>1.56</v>
      </c>
      <c r="F66" s="42">
        <v>-0.5</v>
      </c>
    </row>
    <row r="67" spans="1:6" x14ac:dyDescent="0.25">
      <c r="A67" s="44">
        <v>97.43</v>
      </c>
      <c r="B67" s="41">
        <v>-0.5</v>
      </c>
      <c r="C67" s="42">
        <v>1.57</v>
      </c>
      <c r="D67" s="42">
        <v>-1</v>
      </c>
      <c r="E67" s="42">
        <v>1.57</v>
      </c>
      <c r="F67" s="42">
        <v>-0.5</v>
      </c>
    </row>
    <row r="68" spans="1:6" x14ac:dyDescent="0.25">
      <c r="A68" s="40">
        <v>97.42</v>
      </c>
      <c r="B68" s="41">
        <v>-0.5</v>
      </c>
      <c r="C68" s="42">
        <v>1.58</v>
      </c>
      <c r="D68" s="42">
        <v>-1</v>
      </c>
      <c r="E68" s="42">
        <v>1.58</v>
      </c>
      <c r="F68" s="42">
        <v>-0.5</v>
      </c>
    </row>
    <row r="69" spans="1:6" x14ac:dyDescent="0.25">
      <c r="A69" s="44">
        <v>97.41</v>
      </c>
      <c r="B69" s="41">
        <v>-0.5</v>
      </c>
      <c r="C69" s="42">
        <v>1.59</v>
      </c>
      <c r="D69" s="42">
        <v>-1</v>
      </c>
      <c r="E69" s="42">
        <v>1.59</v>
      </c>
      <c r="F69" s="42">
        <v>-0.5</v>
      </c>
    </row>
    <row r="70" spans="1:6" x14ac:dyDescent="0.25">
      <c r="A70" s="40">
        <v>97.4</v>
      </c>
      <c r="B70" s="41">
        <v>-0.5</v>
      </c>
      <c r="C70" s="42">
        <v>1.6</v>
      </c>
      <c r="D70" s="42">
        <v>-1</v>
      </c>
      <c r="E70" s="42">
        <v>1.6</v>
      </c>
      <c r="F70" s="42">
        <v>-0.5</v>
      </c>
    </row>
    <row r="71" spans="1:6" x14ac:dyDescent="0.25">
      <c r="A71" s="44">
        <v>97.39</v>
      </c>
      <c r="B71" s="41">
        <v>-0.5</v>
      </c>
      <c r="C71" s="42">
        <v>1.61</v>
      </c>
      <c r="D71" s="42">
        <v>-1</v>
      </c>
      <c r="E71" s="42">
        <v>1.61</v>
      </c>
      <c r="F71" s="42">
        <v>-0.5</v>
      </c>
    </row>
    <row r="72" spans="1:6" x14ac:dyDescent="0.25">
      <c r="A72" s="40">
        <v>97.38</v>
      </c>
      <c r="B72" s="41">
        <v>-0.5</v>
      </c>
      <c r="C72" s="42">
        <v>1.62</v>
      </c>
      <c r="D72" s="42">
        <v>-1</v>
      </c>
      <c r="E72" s="42">
        <v>1.62</v>
      </c>
      <c r="F72" s="42">
        <v>-0.5</v>
      </c>
    </row>
    <row r="73" spans="1:6" x14ac:dyDescent="0.25">
      <c r="A73" s="44">
        <v>97.37</v>
      </c>
      <c r="B73" s="41">
        <v>-0.5</v>
      </c>
      <c r="C73" s="42">
        <v>1.63</v>
      </c>
      <c r="D73" s="42">
        <v>-1</v>
      </c>
      <c r="E73" s="42">
        <v>1.63</v>
      </c>
      <c r="F73" s="42">
        <v>-0.5</v>
      </c>
    </row>
    <row r="74" spans="1:6" x14ac:dyDescent="0.25">
      <c r="A74" s="40">
        <v>97.36</v>
      </c>
      <c r="B74" s="41">
        <v>-0.5</v>
      </c>
      <c r="C74" s="42">
        <v>1.64</v>
      </c>
      <c r="D74" s="42">
        <v>-1</v>
      </c>
      <c r="E74" s="42">
        <v>1.64</v>
      </c>
      <c r="F74" s="42">
        <v>-0.5</v>
      </c>
    </row>
    <row r="75" spans="1:6" x14ac:dyDescent="0.25">
      <c r="A75" s="44">
        <v>97.35</v>
      </c>
      <c r="B75" s="41">
        <v>-0.5</v>
      </c>
      <c r="C75" s="42">
        <v>1.65</v>
      </c>
      <c r="D75" s="42">
        <v>-1</v>
      </c>
      <c r="E75" s="42">
        <v>1.65</v>
      </c>
      <c r="F75" s="42">
        <v>-0.5</v>
      </c>
    </row>
    <row r="76" spans="1:6" x14ac:dyDescent="0.25">
      <c r="A76" s="40">
        <v>97.34</v>
      </c>
      <c r="B76" s="41">
        <v>-0.5</v>
      </c>
      <c r="C76" s="42">
        <v>1.66</v>
      </c>
      <c r="D76" s="42">
        <v>-1</v>
      </c>
      <c r="E76" s="42">
        <v>1.66</v>
      </c>
      <c r="F76" s="42">
        <v>-0.5</v>
      </c>
    </row>
    <row r="77" spans="1:6" x14ac:dyDescent="0.25">
      <c r="A77" s="44">
        <v>97.33</v>
      </c>
      <c r="B77" s="41">
        <v>-0.5</v>
      </c>
      <c r="C77" s="42">
        <v>1.67</v>
      </c>
      <c r="D77" s="42">
        <v>-1</v>
      </c>
      <c r="E77" s="42">
        <v>1.67</v>
      </c>
      <c r="F77" s="42">
        <v>-0.5</v>
      </c>
    </row>
    <row r="78" spans="1:6" x14ac:dyDescent="0.25">
      <c r="A78" s="40">
        <v>97.32</v>
      </c>
      <c r="B78" s="41">
        <v>-0.5</v>
      </c>
      <c r="C78" s="42">
        <v>1.68</v>
      </c>
      <c r="D78" s="42">
        <v>-1</v>
      </c>
      <c r="E78" s="42">
        <v>1.68</v>
      </c>
      <c r="F78" s="42">
        <v>-0.5</v>
      </c>
    </row>
    <row r="79" spans="1:6" x14ac:dyDescent="0.25">
      <c r="A79" s="44">
        <v>97.31</v>
      </c>
      <c r="B79" s="41">
        <v>-0.5</v>
      </c>
      <c r="C79" s="42">
        <v>1.69</v>
      </c>
      <c r="D79" s="42">
        <v>-1</v>
      </c>
      <c r="E79" s="42">
        <v>1.69</v>
      </c>
      <c r="F79" s="42">
        <v>-0.5</v>
      </c>
    </row>
    <row r="80" spans="1:6" x14ac:dyDescent="0.25">
      <c r="A80" s="40">
        <v>97.3</v>
      </c>
      <c r="B80" s="41">
        <v>-0.5</v>
      </c>
      <c r="C80" s="42">
        <v>1.7</v>
      </c>
      <c r="D80" s="42">
        <v>-1</v>
      </c>
      <c r="E80" s="42">
        <v>1.7</v>
      </c>
      <c r="F80" s="42">
        <v>-0.5</v>
      </c>
    </row>
    <row r="81" spans="1:6" x14ac:dyDescent="0.25">
      <c r="A81" s="44">
        <v>97.29</v>
      </c>
      <c r="B81" s="41">
        <v>-0.5</v>
      </c>
      <c r="C81" s="42">
        <v>1.71</v>
      </c>
      <c r="D81" s="42">
        <v>-1</v>
      </c>
      <c r="E81" s="42">
        <v>1.71</v>
      </c>
      <c r="F81" s="42">
        <v>-0.5</v>
      </c>
    </row>
    <row r="82" spans="1:6" x14ac:dyDescent="0.25">
      <c r="A82" s="40">
        <v>97.28</v>
      </c>
      <c r="B82" s="41">
        <v>-0.5</v>
      </c>
      <c r="C82" s="42">
        <v>1.72</v>
      </c>
      <c r="D82" s="42">
        <v>-1</v>
      </c>
      <c r="E82" s="42">
        <v>1.72</v>
      </c>
      <c r="F82" s="42">
        <v>-0.5</v>
      </c>
    </row>
    <row r="83" spans="1:6" x14ac:dyDescent="0.25">
      <c r="A83" s="44">
        <v>97.27</v>
      </c>
      <c r="B83" s="41">
        <v>-0.5</v>
      </c>
      <c r="C83" s="42">
        <v>1.73</v>
      </c>
      <c r="D83" s="42">
        <v>-1</v>
      </c>
      <c r="E83" s="42">
        <v>1.73</v>
      </c>
      <c r="F83" s="42">
        <v>-0.5</v>
      </c>
    </row>
    <row r="84" spans="1:6" x14ac:dyDescent="0.25">
      <c r="A84" s="40">
        <v>97.26</v>
      </c>
      <c r="B84" s="41">
        <v>-0.5</v>
      </c>
      <c r="C84" s="42">
        <v>1.74</v>
      </c>
      <c r="D84" s="42">
        <v>-1</v>
      </c>
      <c r="E84" s="42">
        <v>1.74</v>
      </c>
      <c r="F84" s="42">
        <v>-0.5</v>
      </c>
    </row>
    <row r="85" spans="1:6" x14ac:dyDescent="0.25">
      <c r="A85" s="44">
        <v>97.25</v>
      </c>
      <c r="B85" s="41">
        <v>-0.5</v>
      </c>
      <c r="C85" s="42">
        <v>1.75</v>
      </c>
      <c r="D85" s="42">
        <v>-1</v>
      </c>
      <c r="E85" s="42">
        <v>1.75</v>
      </c>
      <c r="F85" s="42">
        <v>-0.5</v>
      </c>
    </row>
    <row r="86" spans="1:6" x14ac:dyDescent="0.25">
      <c r="A86" s="40">
        <v>97.24</v>
      </c>
      <c r="B86" s="41">
        <v>-0.5</v>
      </c>
      <c r="C86" s="42">
        <v>1.76</v>
      </c>
      <c r="D86" s="42">
        <v>-1</v>
      </c>
      <c r="E86" s="42">
        <v>1.76</v>
      </c>
      <c r="F86" s="42">
        <v>-0.5</v>
      </c>
    </row>
    <row r="87" spans="1:6" x14ac:dyDescent="0.25">
      <c r="A87" s="44">
        <v>97.23</v>
      </c>
      <c r="B87" s="41">
        <v>-0.5</v>
      </c>
      <c r="C87" s="42">
        <v>1.77</v>
      </c>
      <c r="D87" s="42">
        <v>-1</v>
      </c>
      <c r="E87" s="42">
        <v>1.77</v>
      </c>
      <c r="F87" s="42">
        <v>-0.5</v>
      </c>
    </row>
    <row r="88" spans="1:6" x14ac:dyDescent="0.25">
      <c r="A88" s="40">
        <v>97.22</v>
      </c>
      <c r="B88" s="41">
        <v>-0.5</v>
      </c>
      <c r="C88" s="42">
        <v>1.78</v>
      </c>
      <c r="D88" s="42">
        <v>-1</v>
      </c>
      <c r="E88" s="42">
        <v>1.78</v>
      </c>
      <c r="F88" s="42">
        <v>-0.5</v>
      </c>
    </row>
    <row r="89" spans="1:6" x14ac:dyDescent="0.25">
      <c r="A89" s="44">
        <v>97.21</v>
      </c>
      <c r="B89" s="41">
        <v>-0.5</v>
      </c>
      <c r="C89" s="42">
        <v>1.79</v>
      </c>
      <c r="D89" s="42">
        <v>-1</v>
      </c>
      <c r="E89" s="42">
        <v>1.79</v>
      </c>
      <c r="F89" s="42">
        <v>-0.5</v>
      </c>
    </row>
    <row r="90" spans="1:6" x14ac:dyDescent="0.25">
      <c r="A90" s="40">
        <v>97.2</v>
      </c>
      <c r="B90" s="41">
        <v>-0.5</v>
      </c>
      <c r="C90" s="42">
        <v>1.8</v>
      </c>
      <c r="D90" s="42">
        <v>-1</v>
      </c>
      <c r="E90" s="42">
        <v>1.8</v>
      </c>
      <c r="F90" s="42">
        <v>-0.5</v>
      </c>
    </row>
    <row r="91" spans="1:6" x14ac:dyDescent="0.25">
      <c r="A91" s="44">
        <v>97.19</v>
      </c>
      <c r="B91" s="41">
        <v>-0.5</v>
      </c>
      <c r="C91" s="42">
        <v>1.81</v>
      </c>
      <c r="D91" s="42">
        <v>-1</v>
      </c>
      <c r="E91" s="42">
        <v>1.81</v>
      </c>
      <c r="F91" s="42">
        <v>-0.5</v>
      </c>
    </row>
    <row r="92" spans="1:6" x14ac:dyDescent="0.25">
      <c r="A92" s="40">
        <v>97.18</v>
      </c>
      <c r="B92" s="41">
        <v>-0.5</v>
      </c>
      <c r="C92" s="42">
        <v>1.82</v>
      </c>
      <c r="D92" s="42">
        <v>-1</v>
      </c>
      <c r="E92" s="42">
        <v>1.82</v>
      </c>
      <c r="F92" s="42">
        <v>-0.5</v>
      </c>
    </row>
    <row r="93" spans="1:6" x14ac:dyDescent="0.25">
      <c r="A93" s="44">
        <v>97.17</v>
      </c>
      <c r="B93" s="41">
        <v>-0.5</v>
      </c>
      <c r="C93" s="42">
        <v>1.83</v>
      </c>
      <c r="D93" s="42">
        <v>-1</v>
      </c>
      <c r="E93" s="42">
        <v>1.83</v>
      </c>
      <c r="F93" s="42">
        <v>-0.5</v>
      </c>
    </row>
    <row r="94" spans="1:6" x14ac:dyDescent="0.25">
      <c r="A94" s="40">
        <v>97.16</v>
      </c>
      <c r="B94" s="41">
        <v>-0.5</v>
      </c>
      <c r="C94" s="42">
        <v>1.84</v>
      </c>
      <c r="D94" s="42">
        <v>-1</v>
      </c>
      <c r="E94" s="42">
        <v>1.84</v>
      </c>
      <c r="F94" s="42">
        <v>-0.5</v>
      </c>
    </row>
    <row r="95" spans="1:6" x14ac:dyDescent="0.25">
      <c r="A95" s="44">
        <v>97.15</v>
      </c>
      <c r="B95" s="41">
        <v>-0.5</v>
      </c>
      <c r="C95" s="42">
        <v>1.85</v>
      </c>
      <c r="D95" s="42">
        <v>-1</v>
      </c>
      <c r="E95" s="42">
        <v>1.85</v>
      </c>
      <c r="F95" s="42">
        <v>-0.5</v>
      </c>
    </row>
    <row r="96" spans="1:6" x14ac:dyDescent="0.25">
      <c r="A96" s="40">
        <v>97.14</v>
      </c>
      <c r="B96" s="41">
        <v>-0.5</v>
      </c>
      <c r="C96" s="42">
        <v>1.86</v>
      </c>
      <c r="D96" s="42">
        <v>-1</v>
      </c>
      <c r="E96" s="42">
        <v>1.86</v>
      </c>
      <c r="F96" s="42">
        <v>-0.5</v>
      </c>
    </row>
    <row r="97" spans="1:6" x14ac:dyDescent="0.25">
      <c r="A97" s="44">
        <v>97.13</v>
      </c>
      <c r="B97" s="41">
        <v>-0.5</v>
      </c>
      <c r="C97" s="42">
        <v>1.87</v>
      </c>
      <c r="D97" s="42">
        <v>-1</v>
      </c>
      <c r="E97" s="42">
        <v>1.87</v>
      </c>
      <c r="F97" s="42">
        <v>-0.5</v>
      </c>
    </row>
    <row r="98" spans="1:6" x14ac:dyDescent="0.25">
      <c r="A98" s="40">
        <v>97.12</v>
      </c>
      <c r="B98" s="41">
        <v>-0.5</v>
      </c>
      <c r="C98" s="42">
        <v>1.88</v>
      </c>
      <c r="D98" s="42">
        <v>-1</v>
      </c>
      <c r="E98" s="42">
        <v>1.88</v>
      </c>
      <c r="F98" s="42">
        <v>-0.5</v>
      </c>
    </row>
    <row r="99" spans="1:6" x14ac:dyDescent="0.25">
      <c r="A99" s="44">
        <v>97.11</v>
      </c>
      <c r="B99" s="41">
        <v>-0.5</v>
      </c>
      <c r="C99" s="42">
        <v>1.89</v>
      </c>
      <c r="D99" s="42">
        <v>-1</v>
      </c>
      <c r="E99" s="42">
        <v>1.89</v>
      </c>
      <c r="F99" s="42">
        <v>-0.5</v>
      </c>
    </row>
    <row r="100" spans="1:6" x14ac:dyDescent="0.25">
      <c r="A100" s="40">
        <v>97.1</v>
      </c>
      <c r="B100" s="41">
        <v>-0.5</v>
      </c>
      <c r="C100" s="42">
        <v>1.9</v>
      </c>
      <c r="D100" s="42">
        <v>-1</v>
      </c>
      <c r="E100" s="42">
        <v>1.9</v>
      </c>
      <c r="F100" s="42">
        <v>-0.5</v>
      </c>
    </row>
    <row r="101" spans="1:6" x14ac:dyDescent="0.25">
      <c r="A101" s="44">
        <v>97.09</v>
      </c>
      <c r="B101" s="41">
        <v>-0.5</v>
      </c>
      <c r="C101" s="42">
        <v>1.91</v>
      </c>
      <c r="D101" s="42">
        <v>-1</v>
      </c>
      <c r="E101" s="42">
        <v>1.91</v>
      </c>
      <c r="F101" s="42">
        <v>-0.5</v>
      </c>
    </row>
    <row r="102" spans="1:6" x14ac:dyDescent="0.25">
      <c r="A102" s="40">
        <v>97.08</v>
      </c>
      <c r="B102" s="41">
        <v>-0.5</v>
      </c>
      <c r="C102" s="42">
        <v>1.92</v>
      </c>
      <c r="D102" s="42">
        <v>-1</v>
      </c>
      <c r="E102" s="42">
        <v>1.92</v>
      </c>
      <c r="F102" s="42">
        <v>-0.5</v>
      </c>
    </row>
    <row r="103" spans="1:6" x14ac:dyDescent="0.25">
      <c r="A103" s="44">
        <v>97.07</v>
      </c>
      <c r="B103" s="41">
        <v>-0.5</v>
      </c>
      <c r="C103" s="42">
        <v>1.93</v>
      </c>
      <c r="D103" s="42">
        <v>-1</v>
      </c>
      <c r="E103" s="42">
        <v>1.93</v>
      </c>
      <c r="F103" s="42">
        <v>-0.5</v>
      </c>
    </row>
    <row r="104" spans="1:6" x14ac:dyDescent="0.25">
      <c r="A104" s="40">
        <v>97.06</v>
      </c>
      <c r="B104" s="41">
        <v>-0.5</v>
      </c>
      <c r="C104" s="42">
        <v>1.94</v>
      </c>
      <c r="D104" s="42">
        <v>-1</v>
      </c>
      <c r="E104" s="42">
        <v>1.94</v>
      </c>
      <c r="F104" s="42">
        <v>-0.5</v>
      </c>
    </row>
    <row r="105" spans="1:6" x14ac:dyDescent="0.25">
      <c r="A105" s="44">
        <v>97.05</v>
      </c>
      <c r="B105" s="41">
        <v>-0.5</v>
      </c>
      <c r="C105" s="42">
        <v>1.95</v>
      </c>
      <c r="D105" s="42">
        <v>-1</v>
      </c>
      <c r="E105" s="42">
        <v>1.95</v>
      </c>
      <c r="F105" s="42">
        <v>-0.5</v>
      </c>
    </row>
    <row r="106" spans="1:6" x14ac:dyDescent="0.25">
      <c r="A106" s="40">
        <v>97.04</v>
      </c>
      <c r="B106" s="41">
        <v>-0.5</v>
      </c>
      <c r="C106" s="42">
        <v>1.96</v>
      </c>
      <c r="D106" s="42">
        <v>-1</v>
      </c>
      <c r="E106" s="42">
        <v>1.96</v>
      </c>
      <c r="F106" s="42">
        <v>-0.5</v>
      </c>
    </row>
    <row r="107" spans="1:6" x14ac:dyDescent="0.25">
      <c r="A107" s="44">
        <v>97.03</v>
      </c>
      <c r="B107" s="41">
        <v>-0.5</v>
      </c>
      <c r="C107" s="42">
        <v>1.97</v>
      </c>
      <c r="D107" s="42">
        <v>-1</v>
      </c>
      <c r="E107" s="42">
        <v>1.97</v>
      </c>
      <c r="F107" s="42">
        <v>-0.5</v>
      </c>
    </row>
    <row r="108" spans="1:6" x14ac:dyDescent="0.25">
      <c r="A108" s="40">
        <v>97.02</v>
      </c>
      <c r="B108" s="41">
        <v>-0.5</v>
      </c>
      <c r="C108" s="42">
        <v>1.98</v>
      </c>
      <c r="D108" s="42">
        <v>-1</v>
      </c>
      <c r="E108" s="42">
        <v>1.98</v>
      </c>
      <c r="F108" s="42">
        <v>-0.5</v>
      </c>
    </row>
    <row r="109" spans="1:6" x14ac:dyDescent="0.25">
      <c r="A109" s="44">
        <v>97.01</v>
      </c>
      <c r="B109" s="41">
        <v>-0.5</v>
      </c>
      <c r="C109" s="42">
        <v>1.99</v>
      </c>
      <c r="D109" s="42">
        <v>-1</v>
      </c>
      <c r="E109" s="42">
        <v>1.99</v>
      </c>
      <c r="F109" s="42">
        <v>-0.5</v>
      </c>
    </row>
    <row r="110" spans="1:6" x14ac:dyDescent="0.25">
      <c r="A110" s="40">
        <v>97</v>
      </c>
      <c r="B110" s="41">
        <v>-0.5</v>
      </c>
      <c r="C110" s="42">
        <v>2</v>
      </c>
      <c r="D110" s="42">
        <v>-1</v>
      </c>
      <c r="E110" s="42">
        <v>2</v>
      </c>
      <c r="F110" s="42">
        <v>-0.5</v>
      </c>
    </row>
    <row r="111" spans="1:6" x14ac:dyDescent="0.25">
      <c r="A111" s="44">
        <v>96.99</v>
      </c>
      <c r="B111" s="58">
        <v>-1</v>
      </c>
      <c r="C111" s="42">
        <v>2.0099999999999998</v>
      </c>
      <c r="D111" s="42">
        <v>-1.75</v>
      </c>
    </row>
    <row r="112" spans="1:6" x14ac:dyDescent="0.25">
      <c r="A112" s="40">
        <v>96.98</v>
      </c>
      <c r="B112" s="58">
        <v>-1</v>
      </c>
      <c r="C112" s="42">
        <v>2.02</v>
      </c>
      <c r="D112" s="42">
        <v>-1.75</v>
      </c>
    </row>
    <row r="113" spans="1:4" x14ac:dyDescent="0.25">
      <c r="A113" s="44">
        <v>96.97</v>
      </c>
      <c r="B113" s="58">
        <v>-1</v>
      </c>
      <c r="C113" s="42">
        <v>2.0299999999999998</v>
      </c>
      <c r="D113" s="42">
        <v>-1.75</v>
      </c>
    </row>
    <row r="114" spans="1:4" x14ac:dyDescent="0.25">
      <c r="A114" s="40">
        <v>96.96</v>
      </c>
      <c r="B114" s="58">
        <v>-1</v>
      </c>
      <c r="C114" s="42">
        <v>2.04</v>
      </c>
      <c r="D114" s="42">
        <v>-1.75</v>
      </c>
    </row>
    <row r="115" spans="1:4" x14ac:dyDescent="0.25">
      <c r="A115" s="44">
        <v>96.95</v>
      </c>
      <c r="B115" s="58">
        <v>-1</v>
      </c>
      <c r="C115" s="42">
        <v>2.0499999999999998</v>
      </c>
      <c r="D115" s="42">
        <v>-1.75</v>
      </c>
    </row>
    <row r="116" spans="1:4" x14ac:dyDescent="0.25">
      <c r="A116" s="40">
        <v>96.94</v>
      </c>
      <c r="B116" s="58">
        <v>-1</v>
      </c>
      <c r="C116" s="42">
        <v>2.06</v>
      </c>
      <c r="D116" s="42">
        <v>-1.75</v>
      </c>
    </row>
    <row r="117" spans="1:4" x14ac:dyDescent="0.25">
      <c r="A117" s="44">
        <v>96.93</v>
      </c>
      <c r="B117" s="58">
        <v>-1</v>
      </c>
      <c r="C117" s="42">
        <v>2.0699999999999998</v>
      </c>
      <c r="D117" s="42">
        <v>-1.75</v>
      </c>
    </row>
    <row r="118" spans="1:4" x14ac:dyDescent="0.25">
      <c r="A118" s="40">
        <v>96.92</v>
      </c>
      <c r="B118" s="58">
        <v>-1</v>
      </c>
      <c r="C118" s="42">
        <v>2.08</v>
      </c>
      <c r="D118" s="42">
        <v>-1.75</v>
      </c>
    </row>
    <row r="119" spans="1:4" x14ac:dyDescent="0.25">
      <c r="A119" s="44">
        <v>96.91</v>
      </c>
      <c r="B119" s="58">
        <v>-1</v>
      </c>
      <c r="C119" s="42">
        <v>2.09</v>
      </c>
      <c r="D119" s="42">
        <v>-1.75</v>
      </c>
    </row>
    <row r="120" spans="1:4" x14ac:dyDescent="0.25">
      <c r="A120" s="40">
        <v>96.9</v>
      </c>
      <c r="B120" s="58">
        <v>-1</v>
      </c>
      <c r="C120" s="42">
        <v>2.1</v>
      </c>
      <c r="D120" s="42">
        <v>-1.75</v>
      </c>
    </row>
    <row r="121" spans="1:4" x14ac:dyDescent="0.25">
      <c r="A121" s="44">
        <v>96.89</v>
      </c>
      <c r="B121" s="58">
        <v>-1</v>
      </c>
      <c r="C121" s="42">
        <v>2.11</v>
      </c>
      <c r="D121" s="42">
        <v>-1.75</v>
      </c>
    </row>
    <row r="122" spans="1:4" x14ac:dyDescent="0.25">
      <c r="A122" s="40">
        <v>96.88</v>
      </c>
      <c r="B122" s="58">
        <v>-1</v>
      </c>
      <c r="C122" s="42">
        <v>2.12</v>
      </c>
      <c r="D122" s="42">
        <v>-1.75</v>
      </c>
    </row>
    <row r="123" spans="1:4" x14ac:dyDescent="0.25">
      <c r="A123" s="44">
        <v>96.87</v>
      </c>
      <c r="B123" s="58">
        <v>-1</v>
      </c>
      <c r="C123" s="42">
        <v>2.13</v>
      </c>
      <c r="D123" s="42">
        <v>-1.75</v>
      </c>
    </row>
    <row r="124" spans="1:4" x14ac:dyDescent="0.25">
      <c r="A124" s="40">
        <v>96.86</v>
      </c>
      <c r="B124" s="58">
        <v>-1</v>
      </c>
      <c r="C124" s="42">
        <v>2.14</v>
      </c>
      <c r="D124" s="42">
        <v>-1.75</v>
      </c>
    </row>
    <row r="125" spans="1:4" x14ac:dyDescent="0.25">
      <c r="A125" s="44">
        <v>96.85</v>
      </c>
      <c r="B125" s="58">
        <v>-1</v>
      </c>
      <c r="C125" s="42">
        <v>2.15</v>
      </c>
      <c r="D125" s="42">
        <v>-1.75</v>
      </c>
    </row>
    <row r="126" spans="1:4" x14ac:dyDescent="0.25">
      <c r="A126" s="40">
        <v>96.84</v>
      </c>
      <c r="B126" s="58">
        <v>-1</v>
      </c>
      <c r="C126" s="42">
        <v>2.16</v>
      </c>
      <c r="D126" s="42">
        <v>-1.75</v>
      </c>
    </row>
    <row r="127" spans="1:4" x14ac:dyDescent="0.25">
      <c r="A127" s="44">
        <v>96.83</v>
      </c>
      <c r="B127" s="58">
        <v>-1</v>
      </c>
      <c r="C127" s="42">
        <v>2.17</v>
      </c>
      <c r="D127" s="42">
        <v>-1.75</v>
      </c>
    </row>
    <row r="128" spans="1:4" x14ac:dyDescent="0.25">
      <c r="A128" s="40">
        <v>96.82</v>
      </c>
      <c r="B128" s="58">
        <v>-1</v>
      </c>
      <c r="C128" s="42">
        <v>2.1800000000000002</v>
      </c>
      <c r="D128" s="42">
        <v>-1.75</v>
      </c>
    </row>
    <row r="129" spans="1:4" x14ac:dyDescent="0.25">
      <c r="A129" s="44">
        <v>96.81</v>
      </c>
      <c r="B129" s="58">
        <v>-1</v>
      </c>
      <c r="C129" s="42">
        <v>2.19</v>
      </c>
      <c r="D129" s="42">
        <v>-1.75</v>
      </c>
    </row>
    <row r="130" spans="1:4" x14ac:dyDescent="0.25">
      <c r="A130" s="40">
        <v>96.8</v>
      </c>
      <c r="B130" s="58">
        <v>-1</v>
      </c>
      <c r="C130" s="42">
        <v>2.2000000000000002</v>
      </c>
      <c r="D130" s="42">
        <v>-1.75</v>
      </c>
    </row>
    <row r="131" spans="1:4" x14ac:dyDescent="0.25">
      <c r="A131" s="44">
        <v>96.79</v>
      </c>
      <c r="B131" s="58">
        <v>-1</v>
      </c>
      <c r="C131" s="42">
        <v>2.21</v>
      </c>
      <c r="D131" s="42">
        <v>-1.75</v>
      </c>
    </row>
    <row r="132" spans="1:4" x14ac:dyDescent="0.25">
      <c r="A132" s="40">
        <v>96.78</v>
      </c>
      <c r="B132" s="58">
        <v>-1</v>
      </c>
      <c r="C132" s="42">
        <v>2.2200000000000002</v>
      </c>
      <c r="D132" s="42">
        <v>-1.75</v>
      </c>
    </row>
    <row r="133" spans="1:4" x14ac:dyDescent="0.25">
      <c r="A133" s="44">
        <v>96.77</v>
      </c>
      <c r="B133" s="58">
        <v>-1</v>
      </c>
      <c r="C133" s="42">
        <v>2.23</v>
      </c>
      <c r="D133" s="42">
        <v>-1.75</v>
      </c>
    </row>
    <row r="134" spans="1:4" x14ac:dyDescent="0.25">
      <c r="A134" s="40">
        <v>96.76</v>
      </c>
      <c r="B134" s="58">
        <v>-1</v>
      </c>
      <c r="C134" s="42">
        <v>2.2400000000000002</v>
      </c>
      <c r="D134" s="42">
        <v>-1.75</v>
      </c>
    </row>
    <row r="135" spans="1:4" x14ac:dyDescent="0.25">
      <c r="A135" s="44">
        <v>96.75</v>
      </c>
      <c r="B135" s="58">
        <v>-1</v>
      </c>
      <c r="C135" s="42">
        <v>2.25</v>
      </c>
      <c r="D135" s="42">
        <v>-1.75</v>
      </c>
    </row>
    <row r="136" spans="1:4" x14ac:dyDescent="0.25">
      <c r="A136" s="40">
        <v>96.74</v>
      </c>
      <c r="B136" s="58">
        <v>-1</v>
      </c>
      <c r="C136" s="42">
        <v>2.2599999999999998</v>
      </c>
      <c r="D136" s="42">
        <v>-1.75</v>
      </c>
    </row>
    <row r="137" spans="1:4" x14ac:dyDescent="0.25">
      <c r="A137" s="44">
        <v>96.73</v>
      </c>
      <c r="B137" s="58">
        <v>-1</v>
      </c>
      <c r="C137" s="42">
        <v>2.27</v>
      </c>
      <c r="D137" s="42">
        <v>-1.75</v>
      </c>
    </row>
    <row r="138" spans="1:4" x14ac:dyDescent="0.25">
      <c r="A138" s="40">
        <v>96.72</v>
      </c>
      <c r="B138" s="58">
        <v>-1</v>
      </c>
      <c r="C138" s="42">
        <v>2.2799999999999998</v>
      </c>
      <c r="D138" s="42">
        <v>-1.75</v>
      </c>
    </row>
    <row r="139" spans="1:4" x14ac:dyDescent="0.25">
      <c r="A139" s="44">
        <v>96.71</v>
      </c>
      <c r="B139" s="58">
        <v>-1</v>
      </c>
      <c r="C139" s="42">
        <v>2.29</v>
      </c>
      <c r="D139" s="42">
        <v>-1.75</v>
      </c>
    </row>
    <row r="140" spans="1:4" x14ac:dyDescent="0.25">
      <c r="A140" s="40">
        <v>96.7</v>
      </c>
      <c r="B140" s="58">
        <v>-1</v>
      </c>
      <c r="C140" s="42">
        <v>2.2999999999999998</v>
      </c>
      <c r="D140" s="42">
        <v>-1.75</v>
      </c>
    </row>
    <row r="141" spans="1:4" x14ac:dyDescent="0.25">
      <c r="A141" s="44">
        <v>96.69</v>
      </c>
      <c r="B141" s="58">
        <v>-1</v>
      </c>
      <c r="C141" s="42">
        <v>2.31</v>
      </c>
      <c r="D141" s="42">
        <v>-1.75</v>
      </c>
    </row>
    <row r="142" spans="1:4" x14ac:dyDescent="0.25">
      <c r="A142" s="40">
        <v>96.68</v>
      </c>
      <c r="B142" s="58">
        <v>-1</v>
      </c>
      <c r="C142" s="42">
        <v>2.3199999999999998</v>
      </c>
      <c r="D142" s="42">
        <v>-1.75</v>
      </c>
    </row>
    <row r="143" spans="1:4" x14ac:dyDescent="0.25">
      <c r="A143" s="44">
        <v>96.67</v>
      </c>
      <c r="B143" s="58">
        <v>-1</v>
      </c>
      <c r="C143" s="42">
        <v>2.33</v>
      </c>
      <c r="D143" s="42">
        <v>-1.75</v>
      </c>
    </row>
    <row r="144" spans="1:4" x14ac:dyDescent="0.25">
      <c r="A144" s="40">
        <v>96.66</v>
      </c>
      <c r="B144" s="58">
        <v>-1</v>
      </c>
      <c r="C144" s="42">
        <v>2.34</v>
      </c>
      <c r="D144" s="42">
        <v>-1.75</v>
      </c>
    </row>
    <row r="145" spans="1:4" x14ac:dyDescent="0.25">
      <c r="A145" s="44">
        <v>96.65</v>
      </c>
      <c r="B145" s="58">
        <v>-1</v>
      </c>
      <c r="C145" s="42">
        <v>2.35</v>
      </c>
      <c r="D145" s="42">
        <v>-1.75</v>
      </c>
    </row>
    <row r="146" spans="1:4" x14ac:dyDescent="0.25">
      <c r="A146" s="40">
        <v>96.64</v>
      </c>
      <c r="B146" s="58">
        <v>-1</v>
      </c>
      <c r="C146" s="42">
        <v>2.36</v>
      </c>
      <c r="D146" s="42">
        <v>-1.75</v>
      </c>
    </row>
    <row r="147" spans="1:4" x14ac:dyDescent="0.25">
      <c r="A147" s="44">
        <v>96.63</v>
      </c>
      <c r="B147" s="58">
        <v>-1</v>
      </c>
      <c r="C147" s="42">
        <v>2.37</v>
      </c>
      <c r="D147" s="42">
        <v>-1.75</v>
      </c>
    </row>
    <row r="148" spans="1:4" x14ac:dyDescent="0.25">
      <c r="A148" s="40">
        <v>96.62</v>
      </c>
      <c r="B148" s="58">
        <v>-1</v>
      </c>
      <c r="C148" s="42">
        <v>2.38</v>
      </c>
      <c r="D148" s="42">
        <v>-1.75</v>
      </c>
    </row>
    <row r="149" spans="1:4" x14ac:dyDescent="0.25">
      <c r="A149" s="44">
        <v>96.61</v>
      </c>
      <c r="B149" s="58">
        <v>-1</v>
      </c>
      <c r="C149" s="42">
        <v>2.39</v>
      </c>
      <c r="D149" s="42">
        <v>-1.75</v>
      </c>
    </row>
    <row r="150" spans="1:4" x14ac:dyDescent="0.25">
      <c r="A150" s="40">
        <v>96.6</v>
      </c>
      <c r="B150" s="58">
        <v>-1</v>
      </c>
      <c r="C150" s="42">
        <v>2.4</v>
      </c>
      <c r="D150" s="42">
        <v>-1.75</v>
      </c>
    </row>
    <row r="151" spans="1:4" x14ac:dyDescent="0.25">
      <c r="A151" s="44">
        <v>96.59</v>
      </c>
      <c r="B151" s="58">
        <v>-1</v>
      </c>
      <c r="C151" s="42">
        <v>2.41</v>
      </c>
      <c r="D151" s="42">
        <v>-1.75</v>
      </c>
    </row>
    <row r="152" spans="1:4" x14ac:dyDescent="0.25">
      <c r="A152" s="40">
        <v>96.58</v>
      </c>
      <c r="B152" s="58">
        <v>-1</v>
      </c>
      <c r="C152" s="42">
        <v>2.42</v>
      </c>
      <c r="D152" s="42">
        <v>-1.75</v>
      </c>
    </row>
    <row r="153" spans="1:4" x14ac:dyDescent="0.25">
      <c r="A153" s="44">
        <v>96.57</v>
      </c>
      <c r="B153" s="58">
        <v>-1</v>
      </c>
      <c r="C153" s="42">
        <v>2.4300000000000002</v>
      </c>
      <c r="D153" s="42">
        <v>-1.75</v>
      </c>
    </row>
    <row r="154" spans="1:4" x14ac:dyDescent="0.25">
      <c r="A154" s="40">
        <v>96.56</v>
      </c>
      <c r="B154" s="58">
        <v>-1</v>
      </c>
      <c r="C154" s="42">
        <v>2.44</v>
      </c>
      <c r="D154" s="42">
        <v>-1.75</v>
      </c>
    </row>
    <row r="155" spans="1:4" x14ac:dyDescent="0.25">
      <c r="A155" s="44">
        <v>96.55</v>
      </c>
      <c r="B155" s="58">
        <v>-1</v>
      </c>
      <c r="C155" s="42">
        <v>2.4500000000000002</v>
      </c>
      <c r="D155" s="42">
        <v>-1.75</v>
      </c>
    </row>
    <row r="156" spans="1:4" x14ac:dyDescent="0.25">
      <c r="A156" s="40">
        <v>96.54</v>
      </c>
      <c r="B156" s="58">
        <v>-1</v>
      </c>
      <c r="C156" s="42">
        <v>2.46</v>
      </c>
      <c r="D156" s="42">
        <v>-1.75</v>
      </c>
    </row>
    <row r="157" spans="1:4" x14ac:dyDescent="0.25">
      <c r="A157" s="44">
        <v>96.53</v>
      </c>
      <c r="B157" s="58">
        <v>-1</v>
      </c>
      <c r="C157" s="42">
        <v>2.4700000000000002</v>
      </c>
      <c r="D157" s="42">
        <v>-1.75</v>
      </c>
    </row>
    <row r="158" spans="1:4" x14ac:dyDescent="0.25">
      <c r="A158" s="40">
        <v>96.52</v>
      </c>
      <c r="B158" s="58">
        <v>-1</v>
      </c>
      <c r="C158" s="42">
        <v>2.48</v>
      </c>
      <c r="D158" s="42">
        <v>-1.75</v>
      </c>
    </row>
    <row r="159" spans="1:4" x14ac:dyDescent="0.25">
      <c r="A159" s="44">
        <v>96.51</v>
      </c>
      <c r="B159" s="58">
        <v>-1</v>
      </c>
      <c r="C159" s="42">
        <v>2.4900000000000002</v>
      </c>
      <c r="D159" s="42">
        <v>-1.75</v>
      </c>
    </row>
    <row r="160" spans="1:4" x14ac:dyDescent="0.25">
      <c r="A160" s="40">
        <v>96.5</v>
      </c>
      <c r="B160" s="58">
        <v>-1</v>
      </c>
      <c r="C160" s="42">
        <v>2.5</v>
      </c>
      <c r="D160" s="42">
        <v>-1.75</v>
      </c>
    </row>
    <row r="161" spans="1:4" x14ac:dyDescent="0.25">
      <c r="A161" s="44">
        <v>96.49</v>
      </c>
      <c r="B161" s="58">
        <v>-1</v>
      </c>
      <c r="C161" s="42">
        <v>2.5099999999999998</v>
      </c>
      <c r="D161" s="42">
        <v>-2.5</v>
      </c>
    </row>
    <row r="162" spans="1:4" x14ac:dyDescent="0.25">
      <c r="A162" s="40">
        <v>96.48</v>
      </c>
      <c r="B162" s="58">
        <v>-1</v>
      </c>
      <c r="C162" s="42">
        <v>2.52</v>
      </c>
      <c r="D162" s="42">
        <v>-2.5</v>
      </c>
    </row>
    <row r="163" spans="1:4" x14ac:dyDescent="0.25">
      <c r="A163" s="44">
        <v>96.47</v>
      </c>
      <c r="B163" s="58">
        <v>-1</v>
      </c>
      <c r="C163" s="42">
        <v>2.5299999999999998</v>
      </c>
      <c r="D163" s="42">
        <v>-2.5</v>
      </c>
    </row>
    <row r="164" spans="1:4" x14ac:dyDescent="0.25">
      <c r="A164" s="40">
        <v>96.46</v>
      </c>
      <c r="B164" s="58">
        <v>-1</v>
      </c>
      <c r="C164" s="42">
        <v>2.54</v>
      </c>
      <c r="D164" s="42">
        <v>-2.5</v>
      </c>
    </row>
    <row r="165" spans="1:4" x14ac:dyDescent="0.25">
      <c r="A165" s="44">
        <v>96.45</v>
      </c>
      <c r="B165" s="58">
        <v>-1</v>
      </c>
      <c r="C165" s="42">
        <v>2.5499999999999998</v>
      </c>
      <c r="D165" s="42">
        <v>-2.5</v>
      </c>
    </row>
    <row r="166" spans="1:4" x14ac:dyDescent="0.25">
      <c r="A166" s="40">
        <v>96.44</v>
      </c>
      <c r="B166" s="58">
        <v>-1</v>
      </c>
      <c r="C166" s="42">
        <v>2.56</v>
      </c>
      <c r="D166" s="42">
        <v>-2.5</v>
      </c>
    </row>
    <row r="167" spans="1:4" x14ac:dyDescent="0.25">
      <c r="A167" s="44">
        <v>96.43</v>
      </c>
      <c r="B167" s="58">
        <v>-1</v>
      </c>
      <c r="C167" s="42">
        <v>2.57</v>
      </c>
      <c r="D167" s="42">
        <v>-2.5</v>
      </c>
    </row>
    <row r="168" spans="1:4" x14ac:dyDescent="0.25">
      <c r="A168" s="40">
        <v>96.42</v>
      </c>
      <c r="B168" s="58">
        <v>-1</v>
      </c>
      <c r="C168" s="42">
        <v>2.58</v>
      </c>
      <c r="D168" s="42">
        <v>-2.5</v>
      </c>
    </row>
    <row r="169" spans="1:4" x14ac:dyDescent="0.25">
      <c r="A169" s="44">
        <v>96.41</v>
      </c>
      <c r="B169" s="58">
        <v>-1</v>
      </c>
      <c r="C169" s="42">
        <v>2.59</v>
      </c>
      <c r="D169" s="42">
        <v>-2.5</v>
      </c>
    </row>
    <row r="170" spans="1:4" x14ac:dyDescent="0.25">
      <c r="A170" s="40">
        <v>96.4</v>
      </c>
      <c r="B170" s="58">
        <v>-1</v>
      </c>
      <c r="C170" s="42">
        <v>2.6</v>
      </c>
      <c r="D170" s="42">
        <v>-2.5</v>
      </c>
    </row>
    <row r="171" spans="1:4" x14ac:dyDescent="0.25">
      <c r="A171" s="44">
        <v>96.39</v>
      </c>
      <c r="B171" s="58">
        <v>-1</v>
      </c>
      <c r="C171" s="42">
        <v>2.61</v>
      </c>
      <c r="D171" s="42">
        <v>-2.5</v>
      </c>
    </row>
    <row r="172" spans="1:4" x14ac:dyDescent="0.25">
      <c r="A172" s="40">
        <v>96.38</v>
      </c>
      <c r="B172" s="58">
        <v>-1</v>
      </c>
      <c r="C172" s="42">
        <v>2.62</v>
      </c>
      <c r="D172" s="42">
        <v>-2.5</v>
      </c>
    </row>
    <row r="173" spans="1:4" x14ac:dyDescent="0.25">
      <c r="A173" s="44">
        <v>96.37</v>
      </c>
      <c r="B173" s="58">
        <v>-1</v>
      </c>
      <c r="C173" s="42">
        <v>2.63</v>
      </c>
      <c r="D173" s="42">
        <v>-2.5</v>
      </c>
    </row>
    <row r="174" spans="1:4" x14ac:dyDescent="0.25">
      <c r="A174" s="40">
        <v>96.36</v>
      </c>
      <c r="B174" s="58">
        <v>-1</v>
      </c>
      <c r="C174" s="42">
        <v>2.64</v>
      </c>
      <c r="D174" s="42">
        <v>-2.5</v>
      </c>
    </row>
    <row r="175" spans="1:4" x14ac:dyDescent="0.25">
      <c r="A175" s="44">
        <v>96.35</v>
      </c>
      <c r="B175" s="58">
        <v>-1</v>
      </c>
      <c r="C175" s="42">
        <v>2.65</v>
      </c>
      <c r="D175" s="42">
        <v>-2.5</v>
      </c>
    </row>
    <row r="176" spans="1:4" x14ac:dyDescent="0.25">
      <c r="A176" s="40">
        <v>96.34</v>
      </c>
      <c r="B176" s="58">
        <v>-1</v>
      </c>
      <c r="C176" s="42">
        <v>2.66</v>
      </c>
      <c r="D176" s="42">
        <v>-2.5</v>
      </c>
    </row>
    <row r="177" spans="1:4" x14ac:dyDescent="0.25">
      <c r="A177" s="44">
        <v>96.33</v>
      </c>
      <c r="B177" s="58">
        <v>-1</v>
      </c>
      <c r="C177" s="42">
        <v>2.67</v>
      </c>
      <c r="D177" s="42">
        <v>-2.5</v>
      </c>
    </row>
    <row r="178" spans="1:4" x14ac:dyDescent="0.25">
      <c r="A178" s="40">
        <v>96.32</v>
      </c>
      <c r="B178" s="58">
        <v>-1</v>
      </c>
      <c r="C178" s="42">
        <v>2.68</v>
      </c>
      <c r="D178" s="42">
        <v>-2.5</v>
      </c>
    </row>
    <row r="179" spans="1:4" x14ac:dyDescent="0.25">
      <c r="A179" s="44">
        <v>96.31</v>
      </c>
      <c r="B179" s="58">
        <v>-1</v>
      </c>
      <c r="C179" s="42">
        <v>2.69</v>
      </c>
      <c r="D179" s="42">
        <v>-2.5</v>
      </c>
    </row>
    <row r="180" spans="1:4" x14ac:dyDescent="0.25">
      <c r="A180" s="40">
        <v>96.3</v>
      </c>
      <c r="B180" s="58">
        <v>-1</v>
      </c>
      <c r="C180" s="42">
        <v>2.7</v>
      </c>
      <c r="D180" s="42">
        <v>-2.5</v>
      </c>
    </row>
    <row r="181" spans="1:4" x14ac:dyDescent="0.25">
      <c r="A181" s="44">
        <v>96.29</v>
      </c>
      <c r="B181" s="58">
        <v>-1</v>
      </c>
      <c r="C181" s="42">
        <v>2.71</v>
      </c>
      <c r="D181" s="42">
        <v>-2.5</v>
      </c>
    </row>
    <row r="182" spans="1:4" x14ac:dyDescent="0.25">
      <c r="A182" s="40">
        <v>96.28</v>
      </c>
      <c r="B182" s="58">
        <v>-1</v>
      </c>
      <c r="C182" s="42">
        <v>2.72</v>
      </c>
      <c r="D182" s="42">
        <v>-2.5</v>
      </c>
    </row>
    <row r="183" spans="1:4" x14ac:dyDescent="0.25">
      <c r="A183" s="44">
        <v>96.27</v>
      </c>
      <c r="B183" s="58">
        <v>-1</v>
      </c>
      <c r="C183" s="42">
        <v>2.73</v>
      </c>
      <c r="D183" s="42">
        <v>-2.5</v>
      </c>
    </row>
    <row r="184" spans="1:4" x14ac:dyDescent="0.25">
      <c r="A184" s="40">
        <v>96.26</v>
      </c>
      <c r="B184" s="58">
        <v>-1</v>
      </c>
      <c r="C184" s="42">
        <v>2.74</v>
      </c>
      <c r="D184" s="42">
        <v>-2.5</v>
      </c>
    </row>
    <row r="185" spans="1:4" x14ac:dyDescent="0.25">
      <c r="A185" s="44">
        <v>96.25</v>
      </c>
      <c r="B185" s="58">
        <v>-1</v>
      </c>
      <c r="C185" s="42">
        <v>2.75</v>
      </c>
      <c r="D185" s="42">
        <v>-2.5</v>
      </c>
    </row>
    <row r="186" spans="1:4" x14ac:dyDescent="0.25">
      <c r="A186" s="40">
        <v>96.24</v>
      </c>
      <c r="B186" s="58">
        <v>-1</v>
      </c>
      <c r="C186" s="42">
        <v>2.76</v>
      </c>
      <c r="D186" s="42">
        <v>-2.5</v>
      </c>
    </row>
    <row r="187" spans="1:4" x14ac:dyDescent="0.25">
      <c r="A187" s="44">
        <v>96.23</v>
      </c>
      <c r="B187" s="58">
        <v>-1</v>
      </c>
      <c r="C187" s="42">
        <v>2.77</v>
      </c>
      <c r="D187" s="42">
        <v>-2.5</v>
      </c>
    </row>
    <row r="188" spans="1:4" x14ac:dyDescent="0.25">
      <c r="A188" s="40">
        <v>96.22</v>
      </c>
      <c r="B188" s="58">
        <v>-1</v>
      </c>
      <c r="C188" s="42">
        <v>2.78</v>
      </c>
      <c r="D188" s="42">
        <v>-2.5</v>
      </c>
    </row>
    <row r="189" spans="1:4" x14ac:dyDescent="0.25">
      <c r="A189" s="44">
        <v>96.21</v>
      </c>
      <c r="B189" s="58">
        <v>-1</v>
      </c>
      <c r="C189" s="42">
        <v>2.79</v>
      </c>
      <c r="D189" s="42">
        <v>-2.5</v>
      </c>
    </row>
    <row r="190" spans="1:4" x14ac:dyDescent="0.25">
      <c r="A190" s="40">
        <v>96.2</v>
      </c>
      <c r="B190" s="58">
        <v>-1</v>
      </c>
      <c r="C190" s="42">
        <v>2.8</v>
      </c>
      <c r="D190" s="42">
        <v>-2.5</v>
      </c>
    </row>
    <row r="191" spans="1:4" x14ac:dyDescent="0.25">
      <c r="A191" s="44">
        <v>96.19</v>
      </c>
      <c r="B191" s="58">
        <v>-1</v>
      </c>
      <c r="C191" s="42">
        <v>2.81</v>
      </c>
      <c r="D191" s="42">
        <v>-2.5</v>
      </c>
    </row>
    <row r="192" spans="1:4" x14ac:dyDescent="0.25">
      <c r="A192" s="40">
        <v>96.18</v>
      </c>
      <c r="B192" s="58">
        <v>-1</v>
      </c>
      <c r="C192" s="42">
        <v>2.82</v>
      </c>
      <c r="D192" s="42">
        <v>-2.5</v>
      </c>
    </row>
    <row r="193" spans="1:4" x14ac:dyDescent="0.25">
      <c r="A193" s="44">
        <v>96.17</v>
      </c>
      <c r="B193" s="58">
        <v>-1</v>
      </c>
      <c r="C193" s="42">
        <v>2.83</v>
      </c>
      <c r="D193" s="42">
        <v>-2.5</v>
      </c>
    </row>
    <row r="194" spans="1:4" x14ac:dyDescent="0.25">
      <c r="A194" s="40">
        <v>96.16</v>
      </c>
      <c r="B194" s="58">
        <v>-1</v>
      </c>
      <c r="C194" s="42">
        <v>2.84</v>
      </c>
      <c r="D194" s="42">
        <v>-2.5</v>
      </c>
    </row>
    <row r="195" spans="1:4" x14ac:dyDescent="0.25">
      <c r="A195" s="44">
        <v>96.15</v>
      </c>
      <c r="B195" s="58">
        <v>-1</v>
      </c>
      <c r="C195" s="42">
        <v>2.85</v>
      </c>
      <c r="D195" s="42">
        <v>-2.5</v>
      </c>
    </row>
    <row r="196" spans="1:4" x14ac:dyDescent="0.25">
      <c r="A196" s="40">
        <v>96.14</v>
      </c>
      <c r="B196" s="58">
        <v>-1</v>
      </c>
      <c r="C196" s="42">
        <v>2.86</v>
      </c>
      <c r="D196" s="42">
        <v>-2.5</v>
      </c>
    </row>
    <row r="197" spans="1:4" x14ac:dyDescent="0.25">
      <c r="A197" s="44">
        <v>96.13</v>
      </c>
      <c r="B197" s="58">
        <v>-1</v>
      </c>
      <c r="C197" s="42">
        <v>2.87</v>
      </c>
      <c r="D197" s="42">
        <v>-2.5</v>
      </c>
    </row>
    <row r="198" spans="1:4" x14ac:dyDescent="0.25">
      <c r="A198" s="40">
        <v>96.12</v>
      </c>
      <c r="B198" s="58">
        <v>-1</v>
      </c>
      <c r="C198" s="42">
        <v>2.88</v>
      </c>
      <c r="D198" s="42">
        <v>-2.5</v>
      </c>
    </row>
    <row r="199" spans="1:4" x14ac:dyDescent="0.25">
      <c r="A199" s="44">
        <v>96.11</v>
      </c>
      <c r="B199" s="58">
        <v>-1</v>
      </c>
      <c r="C199" s="42">
        <v>2.89</v>
      </c>
      <c r="D199" s="42">
        <v>-2.5</v>
      </c>
    </row>
    <row r="200" spans="1:4" x14ac:dyDescent="0.25">
      <c r="A200" s="40">
        <v>96.1</v>
      </c>
      <c r="B200" s="58">
        <v>-1</v>
      </c>
      <c r="C200" s="42">
        <v>2.9</v>
      </c>
      <c r="D200" s="42">
        <v>-2.5</v>
      </c>
    </row>
    <row r="201" spans="1:4" x14ac:dyDescent="0.25">
      <c r="A201" s="44">
        <v>96.09</v>
      </c>
      <c r="B201" s="58">
        <v>-1</v>
      </c>
      <c r="C201" s="42">
        <v>2.91</v>
      </c>
      <c r="D201" s="42">
        <v>-2.5</v>
      </c>
    </row>
    <row r="202" spans="1:4" x14ac:dyDescent="0.25">
      <c r="A202" s="40">
        <v>96.08</v>
      </c>
      <c r="B202" s="58">
        <v>-1</v>
      </c>
      <c r="C202" s="42">
        <v>2.92</v>
      </c>
      <c r="D202" s="42">
        <v>-2.5</v>
      </c>
    </row>
    <row r="203" spans="1:4" x14ac:dyDescent="0.25">
      <c r="A203" s="44">
        <v>96.07</v>
      </c>
      <c r="B203" s="58">
        <v>-1</v>
      </c>
      <c r="C203" s="42">
        <v>2.93</v>
      </c>
      <c r="D203" s="42">
        <v>-2.5</v>
      </c>
    </row>
    <row r="204" spans="1:4" x14ac:dyDescent="0.25">
      <c r="A204" s="40">
        <v>96.06</v>
      </c>
      <c r="B204" s="58">
        <v>-1</v>
      </c>
      <c r="C204" s="42">
        <v>2.94</v>
      </c>
      <c r="D204" s="42">
        <v>-2.5</v>
      </c>
    </row>
    <row r="205" spans="1:4" x14ac:dyDescent="0.25">
      <c r="A205" s="44">
        <v>96.05</v>
      </c>
      <c r="B205" s="58">
        <v>-1</v>
      </c>
      <c r="C205" s="42">
        <v>2.95</v>
      </c>
      <c r="D205" s="42">
        <v>-2.5</v>
      </c>
    </row>
    <row r="206" spans="1:4" x14ac:dyDescent="0.25">
      <c r="A206" s="40">
        <v>96.04</v>
      </c>
      <c r="B206" s="58">
        <v>-1</v>
      </c>
      <c r="C206" s="42">
        <v>2.96</v>
      </c>
      <c r="D206" s="42">
        <v>-2.5</v>
      </c>
    </row>
    <row r="207" spans="1:4" x14ac:dyDescent="0.25">
      <c r="A207" s="44">
        <v>96.03</v>
      </c>
      <c r="B207" s="58">
        <v>-1</v>
      </c>
      <c r="C207" s="42">
        <v>2.97</v>
      </c>
      <c r="D207" s="42">
        <v>-2.5</v>
      </c>
    </row>
    <row r="208" spans="1:4" x14ac:dyDescent="0.25">
      <c r="A208" s="40">
        <v>96.02</v>
      </c>
      <c r="B208" s="58">
        <v>-1</v>
      </c>
      <c r="C208" s="42">
        <v>2.98</v>
      </c>
      <c r="D208" s="42">
        <v>-2.5</v>
      </c>
    </row>
    <row r="209" spans="1:4" x14ac:dyDescent="0.25">
      <c r="A209" s="44">
        <v>96.01</v>
      </c>
      <c r="B209" s="58">
        <v>-1</v>
      </c>
      <c r="C209" s="42">
        <v>2.99</v>
      </c>
      <c r="D209" s="42">
        <v>-2.5</v>
      </c>
    </row>
    <row r="210" spans="1:4" x14ac:dyDescent="0.25">
      <c r="A210" s="40">
        <v>96</v>
      </c>
      <c r="B210" s="58">
        <v>-1</v>
      </c>
      <c r="C210" s="42">
        <v>3</v>
      </c>
      <c r="D210" s="42">
        <v>-2.5</v>
      </c>
    </row>
    <row r="211" spans="1:4" x14ac:dyDescent="0.25">
      <c r="A211" s="44">
        <v>95.99</v>
      </c>
      <c r="B211" s="58">
        <v>-1.5</v>
      </c>
      <c r="C211" s="42"/>
      <c r="D211" s="42"/>
    </row>
    <row r="212" spans="1:4" x14ac:dyDescent="0.25">
      <c r="A212" s="40">
        <v>95.98</v>
      </c>
      <c r="B212" s="58">
        <v>-1.5</v>
      </c>
      <c r="C212" s="42"/>
      <c r="D212" s="42"/>
    </row>
    <row r="213" spans="1:4" x14ac:dyDescent="0.25">
      <c r="A213" s="44">
        <v>95.97</v>
      </c>
      <c r="B213" s="58">
        <v>-1.5</v>
      </c>
      <c r="C213" s="42"/>
      <c r="D213" s="42"/>
    </row>
    <row r="214" spans="1:4" x14ac:dyDescent="0.25">
      <c r="A214" s="40">
        <v>95.96</v>
      </c>
      <c r="B214" s="58">
        <v>-1.5</v>
      </c>
      <c r="C214" s="42"/>
      <c r="D214" s="42"/>
    </row>
    <row r="215" spans="1:4" x14ac:dyDescent="0.25">
      <c r="A215" s="44">
        <v>95.95</v>
      </c>
      <c r="B215" s="58">
        <v>-1.5</v>
      </c>
      <c r="C215" s="42"/>
      <c r="D215" s="42"/>
    </row>
    <row r="216" spans="1:4" x14ac:dyDescent="0.25">
      <c r="A216" s="40">
        <v>95.94</v>
      </c>
      <c r="B216" s="58">
        <v>-1.5</v>
      </c>
      <c r="C216" s="42"/>
      <c r="D216" s="42"/>
    </row>
    <row r="217" spans="1:4" x14ac:dyDescent="0.25">
      <c r="A217" s="44">
        <v>95.93</v>
      </c>
      <c r="B217" s="58">
        <v>-1.5</v>
      </c>
      <c r="C217" s="42"/>
      <c r="D217" s="42"/>
    </row>
    <row r="218" spans="1:4" x14ac:dyDescent="0.25">
      <c r="A218" s="40">
        <v>95.92</v>
      </c>
      <c r="B218" s="58">
        <v>-1.5</v>
      </c>
      <c r="C218" s="42"/>
      <c r="D218" s="42"/>
    </row>
    <row r="219" spans="1:4" x14ac:dyDescent="0.25">
      <c r="A219" s="44">
        <v>95.91</v>
      </c>
      <c r="B219" s="58">
        <v>-1.5</v>
      </c>
      <c r="C219" s="42"/>
      <c r="D219" s="42"/>
    </row>
    <row r="220" spans="1:4" x14ac:dyDescent="0.25">
      <c r="A220" s="40">
        <v>95.9</v>
      </c>
      <c r="B220" s="58">
        <v>-1.5</v>
      </c>
      <c r="C220" s="42"/>
      <c r="D220" s="42"/>
    </row>
    <row r="221" spans="1:4" x14ac:dyDescent="0.25">
      <c r="A221" s="44">
        <v>95.89</v>
      </c>
      <c r="B221" s="58">
        <v>-1.5</v>
      </c>
      <c r="C221" s="42"/>
      <c r="D221" s="42"/>
    </row>
    <row r="222" spans="1:4" x14ac:dyDescent="0.25">
      <c r="A222" s="40">
        <v>95.88</v>
      </c>
      <c r="B222" s="58">
        <v>-1.5</v>
      </c>
      <c r="C222" s="42"/>
      <c r="D222" s="42"/>
    </row>
    <row r="223" spans="1:4" x14ac:dyDescent="0.25">
      <c r="A223" s="44">
        <v>95.87</v>
      </c>
      <c r="B223" s="58">
        <v>-1.5</v>
      </c>
      <c r="C223" s="42"/>
      <c r="D223" s="42"/>
    </row>
    <row r="224" spans="1:4" x14ac:dyDescent="0.25">
      <c r="A224" s="40">
        <v>95.86</v>
      </c>
      <c r="B224" s="58">
        <v>-1.5</v>
      </c>
      <c r="C224" s="42"/>
      <c r="D224" s="42"/>
    </row>
    <row r="225" spans="1:4" x14ac:dyDescent="0.25">
      <c r="A225" s="44">
        <v>95.85</v>
      </c>
      <c r="B225" s="58">
        <v>-1.5</v>
      </c>
      <c r="C225" s="42"/>
      <c r="D225" s="42"/>
    </row>
    <row r="226" spans="1:4" x14ac:dyDescent="0.25">
      <c r="A226" s="40">
        <v>95.84</v>
      </c>
      <c r="B226" s="58">
        <v>-1.5</v>
      </c>
      <c r="C226" s="42"/>
      <c r="D226" s="42"/>
    </row>
    <row r="227" spans="1:4" x14ac:dyDescent="0.25">
      <c r="A227" s="44">
        <v>95.83</v>
      </c>
      <c r="B227" s="58">
        <v>-1.5</v>
      </c>
      <c r="C227" s="42"/>
      <c r="D227" s="42"/>
    </row>
    <row r="228" spans="1:4" x14ac:dyDescent="0.25">
      <c r="A228" s="40">
        <v>95.82</v>
      </c>
      <c r="B228" s="58">
        <v>-1.5</v>
      </c>
      <c r="C228" s="42"/>
      <c r="D228" s="42"/>
    </row>
    <row r="229" spans="1:4" x14ac:dyDescent="0.25">
      <c r="A229" s="44">
        <v>95.81</v>
      </c>
      <c r="B229" s="58">
        <v>-1.5</v>
      </c>
      <c r="C229" s="42"/>
      <c r="D229" s="42"/>
    </row>
    <row r="230" spans="1:4" x14ac:dyDescent="0.25">
      <c r="A230" s="40">
        <v>95.8</v>
      </c>
      <c r="B230" s="58">
        <v>-1.5</v>
      </c>
      <c r="C230" s="42"/>
      <c r="D230" s="42"/>
    </row>
    <row r="231" spans="1:4" x14ac:dyDescent="0.25">
      <c r="A231" s="44">
        <v>95.79</v>
      </c>
      <c r="B231" s="58">
        <v>-1.5</v>
      </c>
      <c r="C231" s="42"/>
      <c r="D231" s="42"/>
    </row>
    <row r="232" spans="1:4" x14ac:dyDescent="0.25">
      <c r="A232" s="40">
        <v>95.78</v>
      </c>
      <c r="B232" s="58">
        <v>-1.5</v>
      </c>
      <c r="C232" s="42"/>
      <c r="D232" s="42"/>
    </row>
    <row r="233" spans="1:4" x14ac:dyDescent="0.25">
      <c r="A233" s="44">
        <v>95.77</v>
      </c>
      <c r="B233" s="58">
        <v>-1.5</v>
      </c>
      <c r="C233" s="42"/>
      <c r="D233" s="42"/>
    </row>
    <row r="234" spans="1:4" x14ac:dyDescent="0.25">
      <c r="A234" s="40">
        <v>95.76</v>
      </c>
      <c r="B234" s="58">
        <v>-1.5</v>
      </c>
      <c r="C234" s="42"/>
      <c r="D234" s="42"/>
    </row>
    <row r="235" spans="1:4" x14ac:dyDescent="0.25">
      <c r="A235" s="44">
        <v>95.75</v>
      </c>
      <c r="B235" s="58">
        <v>-1.5</v>
      </c>
      <c r="C235" s="42"/>
      <c r="D235" s="42"/>
    </row>
    <row r="236" spans="1:4" x14ac:dyDescent="0.25">
      <c r="A236" s="40">
        <v>95.74</v>
      </c>
      <c r="B236" s="58">
        <v>-1.5</v>
      </c>
      <c r="C236" s="42"/>
      <c r="D236" s="42"/>
    </row>
    <row r="237" spans="1:4" x14ac:dyDescent="0.25">
      <c r="A237" s="44">
        <v>95.73</v>
      </c>
      <c r="B237" s="58">
        <v>-1.5</v>
      </c>
      <c r="C237" s="42"/>
      <c r="D237" s="42"/>
    </row>
    <row r="238" spans="1:4" x14ac:dyDescent="0.25">
      <c r="A238" s="40">
        <v>95.72</v>
      </c>
      <c r="B238" s="58">
        <v>-1.5</v>
      </c>
      <c r="C238" s="42"/>
      <c r="D238" s="42"/>
    </row>
    <row r="239" spans="1:4" x14ac:dyDescent="0.25">
      <c r="A239" s="44">
        <v>95.71</v>
      </c>
      <c r="B239" s="58">
        <v>-1.5</v>
      </c>
      <c r="C239" s="42"/>
      <c r="D239" s="42"/>
    </row>
    <row r="240" spans="1:4" x14ac:dyDescent="0.25">
      <c r="A240" s="40">
        <v>95.7</v>
      </c>
      <c r="B240" s="58">
        <v>-1.5</v>
      </c>
      <c r="C240" s="42"/>
      <c r="D240" s="42"/>
    </row>
    <row r="241" spans="1:4" x14ac:dyDescent="0.25">
      <c r="A241" s="44">
        <v>95.69</v>
      </c>
      <c r="B241" s="58">
        <v>-1.5</v>
      </c>
      <c r="C241" s="42"/>
      <c r="D241" s="42"/>
    </row>
    <row r="242" spans="1:4" x14ac:dyDescent="0.25">
      <c r="A242" s="40">
        <v>95.68</v>
      </c>
      <c r="B242" s="58">
        <v>-1.5</v>
      </c>
      <c r="C242" s="42"/>
      <c r="D242" s="42"/>
    </row>
    <row r="243" spans="1:4" x14ac:dyDescent="0.25">
      <c r="A243" s="44">
        <v>95.67</v>
      </c>
      <c r="B243" s="58">
        <v>-1.5</v>
      </c>
      <c r="C243" s="42"/>
      <c r="D243" s="42"/>
    </row>
    <row r="244" spans="1:4" x14ac:dyDescent="0.25">
      <c r="A244" s="40">
        <v>95.66</v>
      </c>
      <c r="B244" s="58">
        <v>-1.5</v>
      </c>
      <c r="C244" s="42"/>
      <c r="D244" s="42"/>
    </row>
    <row r="245" spans="1:4" x14ac:dyDescent="0.25">
      <c r="A245" s="40">
        <v>95.65</v>
      </c>
      <c r="B245" s="58">
        <v>-1.5</v>
      </c>
      <c r="C245" s="42"/>
      <c r="D245" s="42"/>
    </row>
    <row r="246" spans="1:4" x14ac:dyDescent="0.25">
      <c r="A246" s="44">
        <v>95.64</v>
      </c>
      <c r="B246" s="58">
        <v>-1.5</v>
      </c>
      <c r="C246" s="42"/>
      <c r="D246" s="42"/>
    </row>
    <row r="247" spans="1:4" x14ac:dyDescent="0.25">
      <c r="A247" s="40">
        <v>95.63</v>
      </c>
      <c r="B247" s="58">
        <v>-1.5</v>
      </c>
      <c r="C247" s="42"/>
      <c r="D247" s="42"/>
    </row>
    <row r="248" spans="1:4" x14ac:dyDescent="0.25">
      <c r="A248" s="44">
        <v>95.62</v>
      </c>
      <c r="B248" s="58">
        <v>-1.5</v>
      </c>
      <c r="C248" s="42"/>
      <c r="D248" s="42"/>
    </row>
    <row r="249" spans="1:4" x14ac:dyDescent="0.25">
      <c r="A249" s="40">
        <v>95.61</v>
      </c>
      <c r="B249" s="58">
        <v>-1.5</v>
      </c>
      <c r="C249" s="42"/>
      <c r="D249" s="42"/>
    </row>
    <row r="250" spans="1:4" x14ac:dyDescent="0.25">
      <c r="A250" s="44">
        <v>95.6</v>
      </c>
      <c r="B250" s="58">
        <v>-1.5</v>
      </c>
      <c r="C250" s="42"/>
      <c r="D250" s="42"/>
    </row>
    <row r="251" spans="1:4" x14ac:dyDescent="0.25">
      <c r="A251" s="40">
        <v>95.59</v>
      </c>
      <c r="B251" s="58">
        <v>-1.5</v>
      </c>
      <c r="C251" s="42"/>
      <c r="D251" s="42"/>
    </row>
    <row r="252" spans="1:4" x14ac:dyDescent="0.25">
      <c r="A252" s="44">
        <v>95.58</v>
      </c>
      <c r="B252" s="58">
        <v>-1.5</v>
      </c>
      <c r="C252" s="42"/>
      <c r="D252" s="42"/>
    </row>
    <row r="253" spans="1:4" x14ac:dyDescent="0.25">
      <c r="A253" s="40">
        <v>95.57</v>
      </c>
      <c r="B253" s="58">
        <v>-1.5</v>
      </c>
      <c r="C253" s="42"/>
      <c r="D253" s="42"/>
    </row>
    <row r="254" spans="1:4" x14ac:dyDescent="0.25">
      <c r="A254" s="44">
        <v>95.56</v>
      </c>
      <c r="B254" s="58">
        <v>-1.5</v>
      </c>
      <c r="C254" s="42"/>
      <c r="D254" s="42"/>
    </row>
    <row r="255" spans="1:4" x14ac:dyDescent="0.25">
      <c r="A255" s="40">
        <v>95.55</v>
      </c>
      <c r="B255" s="58">
        <v>-1.5</v>
      </c>
      <c r="C255" s="42"/>
      <c r="D255" s="42"/>
    </row>
    <row r="256" spans="1:4" x14ac:dyDescent="0.25">
      <c r="A256" s="44">
        <v>95.54</v>
      </c>
      <c r="B256" s="58">
        <v>-1.5</v>
      </c>
      <c r="C256" s="42"/>
      <c r="D256" s="42"/>
    </row>
    <row r="257" spans="1:4" x14ac:dyDescent="0.25">
      <c r="A257" s="40">
        <v>95.53</v>
      </c>
      <c r="B257" s="58">
        <v>-1.5</v>
      </c>
      <c r="C257" s="42"/>
      <c r="D257" s="42"/>
    </row>
    <row r="258" spans="1:4" x14ac:dyDescent="0.25">
      <c r="A258" s="44">
        <v>95.52</v>
      </c>
      <c r="B258" s="58">
        <v>-1.5</v>
      </c>
      <c r="C258" s="42"/>
      <c r="D258" s="42"/>
    </row>
    <row r="259" spans="1:4" x14ac:dyDescent="0.25">
      <c r="A259" s="40">
        <v>95.51</v>
      </c>
      <c r="B259" s="58">
        <v>-1.5</v>
      </c>
      <c r="C259" s="42"/>
      <c r="D259" s="42"/>
    </row>
    <row r="260" spans="1:4" x14ac:dyDescent="0.25">
      <c r="A260" s="44">
        <v>95.5</v>
      </c>
      <c r="B260" s="58">
        <v>-1.5</v>
      </c>
      <c r="C260" s="42"/>
      <c r="D260" s="42"/>
    </row>
    <row r="261" spans="1:4" x14ac:dyDescent="0.25">
      <c r="A261" s="40">
        <v>95.49</v>
      </c>
      <c r="B261" s="58">
        <v>-1.5</v>
      </c>
      <c r="C261" s="42"/>
      <c r="D261" s="42"/>
    </row>
    <row r="262" spans="1:4" x14ac:dyDescent="0.25">
      <c r="A262" s="44">
        <v>95.48</v>
      </c>
      <c r="B262" s="58">
        <v>-1.5</v>
      </c>
      <c r="C262" s="42"/>
      <c r="D262" s="42"/>
    </row>
    <row r="263" spans="1:4" x14ac:dyDescent="0.25">
      <c r="A263" s="40">
        <v>95.47</v>
      </c>
      <c r="B263" s="58">
        <v>-1.5</v>
      </c>
      <c r="C263" s="42"/>
      <c r="D263" s="42"/>
    </row>
    <row r="264" spans="1:4" x14ac:dyDescent="0.25">
      <c r="A264" s="44">
        <v>95.46</v>
      </c>
      <c r="B264" s="58">
        <v>-1.5</v>
      </c>
      <c r="C264" s="42"/>
      <c r="D264" s="42"/>
    </row>
    <row r="265" spans="1:4" x14ac:dyDescent="0.25">
      <c r="A265" s="40">
        <v>95.45</v>
      </c>
      <c r="B265" s="58">
        <v>-1.5</v>
      </c>
      <c r="C265" s="42"/>
      <c r="D265" s="42"/>
    </row>
    <row r="266" spans="1:4" x14ac:dyDescent="0.25">
      <c r="A266" s="44">
        <v>95.44</v>
      </c>
      <c r="B266" s="58">
        <v>-1.5</v>
      </c>
      <c r="C266" s="42"/>
      <c r="D266" s="42"/>
    </row>
    <row r="267" spans="1:4" x14ac:dyDescent="0.25">
      <c r="A267" s="40">
        <v>95.43</v>
      </c>
      <c r="B267" s="58">
        <v>-1.5</v>
      </c>
      <c r="C267" s="42"/>
      <c r="D267" s="42"/>
    </row>
    <row r="268" spans="1:4" x14ac:dyDescent="0.25">
      <c r="A268" s="44">
        <v>95.42</v>
      </c>
      <c r="B268" s="58">
        <v>-1.5</v>
      </c>
      <c r="C268" s="42"/>
      <c r="D268" s="42"/>
    </row>
    <row r="269" spans="1:4" x14ac:dyDescent="0.25">
      <c r="A269" s="40">
        <v>95.41</v>
      </c>
      <c r="B269" s="58">
        <v>-1.5</v>
      </c>
      <c r="C269" s="42"/>
      <c r="D269" s="42"/>
    </row>
    <row r="270" spans="1:4" x14ac:dyDescent="0.25">
      <c r="A270" s="44">
        <v>95.4</v>
      </c>
      <c r="B270" s="58">
        <v>-1.5</v>
      </c>
      <c r="C270" s="42"/>
      <c r="D270" s="42"/>
    </row>
    <row r="271" spans="1:4" x14ac:dyDescent="0.25">
      <c r="A271" s="40">
        <v>95.39</v>
      </c>
      <c r="B271" s="58">
        <v>-1.5</v>
      </c>
      <c r="C271" s="42"/>
      <c r="D271" s="42"/>
    </row>
    <row r="272" spans="1:4" x14ac:dyDescent="0.25">
      <c r="A272" s="44">
        <v>95.38</v>
      </c>
      <c r="B272" s="58">
        <v>-1.5</v>
      </c>
      <c r="C272" s="42"/>
      <c r="D272" s="42"/>
    </row>
    <row r="273" spans="1:4" x14ac:dyDescent="0.25">
      <c r="A273" s="40">
        <v>95.37</v>
      </c>
      <c r="B273" s="58">
        <v>-1.5</v>
      </c>
      <c r="C273" s="42"/>
      <c r="D273" s="42"/>
    </row>
    <row r="274" spans="1:4" x14ac:dyDescent="0.25">
      <c r="A274" s="44">
        <v>95.36</v>
      </c>
      <c r="B274" s="58">
        <v>-1.5</v>
      </c>
      <c r="C274" s="42"/>
      <c r="D274" s="42"/>
    </row>
    <row r="275" spans="1:4" x14ac:dyDescent="0.25">
      <c r="A275" s="40">
        <v>95.35</v>
      </c>
      <c r="B275" s="58">
        <v>-1.5</v>
      </c>
      <c r="C275" s="42"/>
      <c r="D275" s="42"/>
    </row>
    <row r="276" spans="1:4" x14ac:dyDescent="0.25">
      <c r="A276" s="44">
        <v>95.34</v>
      </c>
      <c r="B276" s="58">
        <v>-1.5</v>
      </c>
      <c r="C276" s="42"/>
      <c r="D276" s="42"/>
    </row>
    <row r="277" spans="1:4" x14ac:dyDescent="0.25">
      <c r="A277" s="40">
        <v>95.33</v>
      </c>
      <c r="B277" s="58">
        <v>-1.5</v>
      </c>
      <c r="C277" s="42"/>
      <c r="D277" s="42"/>
    </row>
    <row r="278" spans="1:4" x14ac:dyDescent="0.25">
      <c r="A278" s="44">
        <v>95.32</v>
      </c>
      <c r="B278" s="58">
        <v>-1.5</v>
      </c>
      <c r="C278" s="42"/>
      <c r="D278" s="42"/>
    </row>
    <row r="279" spans="1:4" x14ac:dyDescent="0.25">
      <c r="A279" s="40">
        <v>95.31</v>
      </c>
      <c r="B279" s="58">
        <v>-1.5</v>
      </c>
      <c r="C279" s="42"/>
      <c r="D279" s="42"/>
    </row>
    <row r="280" spans="1:4" x14ac:dyDescent="0.25">
      <c r="A280" s="44">
        <v>95.3</v>
      </c>
      <c r="B280" s="58">
        <v>-1.5</v>
      </c>
      <c r="C280" s="42"/>
      <c r="D280" s="42"/>
    </row>
    <row r="281" spans="1:4" x14ac:dyDescent="0.25">
      <c r="A281" s="40">
        <v>95.29</v>
      </c>
      <c r="B281" s="58">
        <v>-1.5</v>
      </c>
      <c r="C281" s="42"/>
      <c r="D281" s="42"/>
    </row>
    <row r="282" spans="1:4" x14ac:dyDescent="0.25">
      <c r="A282" s="44">
        <v>95.28</v>
      </c>
      <c r="B282" s="58">
        <v>-1.5</v>
      </c>
      <c r="C282" s="42"/>
      <c r="D282" s="42"/>
    </row>
    <row r="283" spans="1:4" x14ac:dyDescent="0.25">
      <c r="A283" s="40">
        <v>95.27</v>
      </c>
      <c r="B283" s="58">
        <v>-1.5</v>
      </c>
      <c r="C283" s="42"/>
      <c r="D283" s="42"/>
    </row>
    <row r="284" spans="1:4" x14ac:dyDescent="0.25">
      <c r="A284" s="44">
        <v>95.26</v>
      </c>
      <c r="B284" s="58">
        <v>-1.5</v>
      </c>
      <c r="C284" s="42"/>
      <c r="D284" s="42"/>
    </row>
    <row r="285" spans="1:4" x14ac:dyDescent="0.25">
      <c r="A285" s="40">
        <v>95.25</v>
      </c>
      <c r="B285" s="58">
        <v>-1.5</v>
      </c>
      <c r="C285" s="42"/>
      <c r="D285" s="42"/>
    </row>
    <row r="286" spans="1:4" x14ac:dyDescent="0.25">
      <c r="A286" s="40">
        <v>95.24</v>
      </c>
      <c r="B286" s="58">
        <v>-1.5</v>
      </c>
      <c r="C286" s="42"/>
      <c r="D286" s="42"/>
    </row>
    <row r="287" spans="1:4" x14ac:dyDescent="0.25">
      <c r="A287" s="44">
        <v>95.23</v>
      </c>
      <c r="B287" s="58">
        <v>-1.5</v>
      </c>
      <c r="C287" s="42"/>
      <c r="D287" s="42"/>
    </row>
    <row r="288" spans="1:4" x14ac:dyDescent="0.25">
      <c r="A288" s="40">
        <v>95.22</v>
      </c>
      <c r="B288" s="58">
        <v>-1.5</v>
      </c>
      <c r="C288" s="42"/>
      <c r="D288" s="42"/>
    </row>
    <row r="289" spans="1:4" x14ac:dyDescent="0.25">
      <c r="A289" s="44">
        <v>95.21</v>
      </c>
      <c r="B289" s="58">
        <v>-1.5</v>
      </c>
      <c r="C289" s="42"/>
      <c r="D289" s="42"/>
    </row>
    <row r="290" spans="1:4" x14ac:dyDescent="0.25">
      <c r="A290" s="40">
        <v>95.2</v>
      </c>
      <c r="B290" s="58">
        <v>-1.5</v>
      </c>
      <c r="C290" s="42"/>
      <c r="D290" s="42"/>
    </row>
    <row r="291" spans="1:4" x14ac:dyDescent="0.25">
      <c r="A291" s="44">
        <v>95.19</v>
      </c>
      <c r="B291" s="58">
        <v>-1.5</v>
      </c>
      <c r="C291" s="42"/>
      <c r="D291" s="42"/>
    </row>
    <row r="292" spans="1:4" x14ac:dyDescent="0.25">
      <c r="A292" s="40">
        <v>95.18</v>
      </c>
      <c r="B292" s="58">
        <v>-1.5</v>
      </c>
      <c r="C292" s="42"/>
      <c r="D292" s="42"/>
    </row>
    <row r="293" spans="1:4" x14ac:dyDescent="0.25">
      <c r="A293" s="44">
        <v>95.17</v>
      </c>
      <c r="B293" s="58">
        <v>-1.5</v>
      </c>
      <c r="C293" s="42"/>
      <c r="D293" s="42"/>
    </row>
    <row r="294" spans="1:4" x14ac:dyDescent="0.25">
      <c r="A294" s="40">
        <v>95.16</v>
      </c>
      <c r="B294" s="58">
        <v>-1.5</v>
      </c>
      <c r="C294" s="42"/>
      <c r="D294" s="42"/>
    </row>
    <row r="295" spans="1:4" x14ac:dyDescent="0.25">
      <c r="A295" s="44">
        <v>95.15</v>
      </c>
      <c r="B295" s="58">
        <v>-1.5</v>
      </c>
      <c r="C295" s="42"/>
      <c r="D295" s="42"/>
    </row>
    <row r="296" spans="1:4" x14ac:dyDescent="0.25">
      <c r="A296" s="40">
        <v>95.14</v>
      </c>
      <c r="B296" s="58">
        <v>-1.5</v>
      </c>
      <c r="C296" s="42"/>
      <c r="D296" s="42"/>
    </row>
    <row r="297" spans="1:4" x14ac:dyDescent="0.25">
      <c r="A297" s="44">
        <v>95.13</v>
      </c>
      <c r="B297" s="58">
        <v>-1.5</v>
      </c>
      <c r="C297" s="42"/>
      <c r="D297" s="42"/>
    </row>
    <row r="298" spans="1:4" x14ac:dyDescent="0.25">
      <c r="A298" s="40">
        <v>95.12</v>
      </c>
      <c r="B298" s="58">
        <v>-1.5</v>
      </c>
      <c r="C298" s="42"/>
      <c r="D298" s="42"/>
    </row>
    <row r="299" spans="1:4" x14ac:dyDescent="0.25">
      <c r="A299" s="44">
        <v>95.11</v>
      </c>
      <c r="B299" s="58">
        <v>-1.5</v>
      </c>
      <c r="C299" s="42"/>
      <c r="D299" s="42"/>
    </row>
    <row r="300" spans="1:4" x14ac:dyDescent="0.25">
      <c r="A300" s="40">
        <v>95.1</v>
      </c>
      <c r="B300" s="58">
        <v>-1.5</v>
      </c>
      <c r="C300" s="42"/>
      <c r="D300" s="42"/>
    </row>
    <row r="301" spans="1:4" x14ac:dyDescent="0.25">
      <c r="A301" s="44">
        <v>95.09</v>
      </c>
      <c r="B301" s="58">
        <v>-1.5</v>
      </c>
      <c r="C301" s="42"/>
      <c r="D301" s="42"/>
    </row>
    <row r="302" spans="1:4" x14ac:dyDescent="0.25">
      <c r="A302" s="40">
        <v>95.08</v>
      </c>
      <c r="B302" s="58">
        <v>-1.5</v>
      </c>
      <c r="C302" s="42"/>
      <c r="D302" s="42"/>
    </row>
    <row r="303" spans="1:4" x14ac:dyDescent="0.25">
      <c r="A303" s="44">
        <v>95.07</v>
      </c>
      <c r="B303" s="58">
        <v>-1.5</v>
      </c>
      <c r="C303" s="42"/>
      <c r="D303" s="42"/>
    </row>
    <row r="304" spans="1:4" x14ac:dyDescent="0.25">
      <c r="A304" s="40">
        <v>95.06</v>
      </c>
      <c r="B304" s="58">
        <v>-1.5</v>
      </c>
      <c r="C304" s="42"/>
      <c r="D304" s="42"/>
    </row>
    <row r="305" spans="1:4" x14ac:dyDescent="0.25">
      <c r="A305" s="44">
        <v>95.05</v>
      </c>
      <c r="B305" s="58">
        <v>-1.5</v>
      </c>
      <c r="C305" s="42"/>
      <c r="D305" s="42"/>
    </row>
    <row r="306" spans="1:4" x14ac:dyDescent="0.25">
      <c r="A306" s="40">
        <v>95.04</v>
      </c>
      <c r="B306" s="58">
        <v>-1.5</v>
      </c>
      <c r="C306" s="42"/>
      <c r="D306" s="42"/>
    </row>
    <row r="307" spans="1:4" x14ac:dyDescent="0.25">
      <c r="A307" s="44">
        <v>95.03</v>
      </c>
      <c r="B307" s="58">
        <v>-1.5</v>
      </c>
      <c r="C307" s="42"/>
      <c r="D307" s="42"/>
    </row>
    <row r="308" spans="1:4" x14ac:dyDescent="0.25">
      <c r="A308" s="40">
        <v>95.02</v>
      </c>
      <c r="B308" s="58">
        <v>-1.5</v>
      </c>
      <c r="C308" s="42"/>
      <c r="D308" s="42"/>
    </row>
    <row r="309" spans="1:4" x14ac:dyDescent="0.25">
      <c r="A309" s="44">
        <v>95.01</v>
      </c>
      <c r="B309" s="58">
        <v>-1.5</v>
      </c>
      <c r="C309" s="42"/>
      <c r="D309" s="42"/>
    </row>
    <row r="310" spans="1:4" x14ac:dyDescent="0.25">
      <c r="A310" s="40">
        <v>95</v>
      </c>
      <c r="B310" s="58">
        <v>-1.5</v>
      </c>
      <c r="C310" s="59"/>
      <c r="D310" s="58"/>
    </row>
    <row r="311" spans="1:4" x14ac:dyDescent="0.25">
      <c r="A311" s="40"/>
      <c r="C311" s="42"/>
      <c r="D311" s="58"/>
    </row>
    <row r="312" spans="1:4" x14ac:dyDescent="0.25">
      <c r="A312" s="44"/>
      <c r="C312" s="59"/>
      <c r="D312" s="58"/>
    </row>
    <row r="313" spans="1:4" x14ac:dyDescent="0.25">
      <c r="A313" s="40"/>
      <c r="C313" s="42"/>
      <c r="D313" s="58"/>
    </row>
    <row r="314" spans="1:4" x14ac:dyDescent="0.25">
      <c r="A314" s="44"/>
      <c r="C314" s="59"/>
      <c r="D314" s="58"/>
    </row>
    <row r="315" spans="1:4" x14ac:dyDescent="0.25">
      <c r="C315" s="42"/>
      <c r="D315" s="58"/>
    </row>
    <row r="316" spans="1:4" x14ac:dyDescent="0.25">
      <c r="C316" s="59"/>
      <c r="D316" s="58"/>
    </row>
    <row r="317" spans="1:4" x14ac:dyDescent="0.25">
      <c r="C317" s="42"/>
      <c r="D317" s="58"/>
    </row>
    <row r="318" spans="1:4" x14ac:dyDescent="0.25">
      <c r="C318" s="59"/>
      <c r="D318" s="58"/>
    </row>
    <row r="319" spans="1:4" x14ac:dyDescent="0.25">
      <c r="C319" s="42"/>
      <c r="D319" s="58"/>
    </row>
    <row r="320" spans="1:4" x14ac:dyDescent="0.25">
      <c r="C320" s="42"/>
      <c r="D320" s="58"/>
    </row>
    <row r="321" spans="3:4" x14ac:dyDescent="0.25">
      <c r="C321" s="59"/>
      <c r="D321" s="58"/>
    </row>
    <row r="322" spans="3:4" x14ac:dyDescent="0.25">
      <c r="C322" s="42"/>
      <c r="D322" s="58"/>
    </row>
    <row r="323" spans="3:4" x14ac:dyDescent="0.25">
      <c r="C323" s="59"/>
      <c r="D323" s="58"/>
    </row>
    <row r="324" spans="3:4" x14ac:dyDescent="0.25">
      <c r="C324" s="42"/>
      <c r="D324" s="58"/>
    </row>
    <row r="325" spans="3:4" x14ac:dyDescent="0.25">
      <c r="C325" s="59"/>
      <c r="D325" s="58"/>
    </row>
    <row r="326" spans="3:4" x14ac:dyDescent="0.25">
      <c r="C326" s="42"/>
      <c r="D326" s="58"/>
    </row>
    <row r="327" spans="3:4" x14ac:dyDescent="0.25">
      <c r="C327" s="59"/>
      <c r="D327" s="58"/>
    </row>
    <row r="328" spans="3:4" x14ac:dyDescent="0.25">
      <c r="C328" s="42"/>
      <c r="D328" s="58"/>
    </row>
    <row r="329" spans="3:4" x14ac:dyDescent="0.25">
      <c r="C329" s="61"/>
      <c r="D329" s="58"/>
    </row>
    <row r="330" spans="3:4" x14ac:dyDescent="0.25">
      <c r="C330" s="42"/>
      <c r="D330" s="58"/>
    </row>
    <row r="331" spans="3:4" x14ac:dyDescent="0.25">
      <c r="C331" s="59"/>
      <c r="D331" s="58"/>
    </row>
    <row r="332" spans="3:4" x14ac:dyDescent="0.25">
      <c r="C332" s="42"/>
      <c r="D332" s="58"/>
    </row>
    <row r="333" spans="3:4" x14ac:dyDescent="0.25">
      <c r="C333" s="59"/>
      <c r="D333" s="58"/>
    </row>
    <row r="334" spans="3:4" x14ac:dyDescent="0.25">
      <c r="C334" s="42"/>
      <c r="D334" s="58"/>
    </row>
    <row r="335" spans="3:4" x14ac:dyDescent="0.25">
      <c r="C335" s="59"/>
      <c r="D335" s="58"/>
    </row>
    <row r="336" spans="3:4" x14ac:dyDescent="0.25">
      <c r="C336" s="42"/>
      <c r="D336" s="58"/>
    </row>
    <row r="337" spans="3:4" x14ac:dyDescent="0.25">
      <c r="C337" s="59"/>
      <c r="D337" s="58"/>
    </row>
    <row r="338" spans="3:4" x14ac:dyDescent="0.25">
      <c r="C338" s="42"/>
      <c r="D338" s="58"/>
    </row>
    <row r="339" spans="3:4" x14ac:dyDescent="0.25">
      <c r="C339" s="61"/>
      <c r="D339" s="58"/>
    </row>
    <row r="340" spans="3:4" x14ac:dyDescent="0.25">
      <c r="C340" s="42"/>
      <c r="D340" s="58"/>
    </row>
    <row r="341" spans="3:4" x14ac:dyDescent="0.25">
      <c r="C341" s="42"/>
      <c r="D341" s="58"/>
    </row>
    <row r="342" spans="3:4" x14ac:dyDescent="0.25">
      <c r="C342" s="59"/>
      <c r="D342" s="58"/>
    </row>
    <row r="343" spans="3:4" x14ac:dyDescent="0.25">
      <c r="C343" s="42"/>
      <c r="D343" s="58"/>
    </row>
    <row r="344" spans="3:4" x14ac:dyDescent="0.25">
      <c r="C344" s="59"/>
      <c r="D344" s="58"/>
    </row>
    <row r="345" spans="3:4" x14ac:dyDescent="0.25">
      <c r="C345" s="42"/>
      <c r="D345" s="58"/>
    </row>
    <row r="346" spans="3:4" x14ac:dyDescent="0.25">
      <c r="C346" s="59"/>
      <c r="D346" s="58"/>
    </row>
    <row r="347" spans="3:4" x14ac:dyDescent="0.25">
      <c r="C347" s="42"/>
      <c r="D347" s="58"/>
    </row>
    <row r="348" spans="3:4" x14ac:dyDescent="0.25">
      <c r="C348" s="59"/>
      <c r="D348" s="58"/>
    </row>
    <row r="349" spans="3:4" x14ac:dyDescent="0.25">
      <c r="C349" s="42"/>
      <c r="D349" s="58"/>
    </row>
    <row r="350" spans="3:4" x14ac:dyDescent="0.25">
      <c r="C350" s="59"/>
      <c r="D350" s="62"/>
    </row>
    <row r="351" spans="3:4" x14ac:dyDescent="0.25">
      <c r="C351" s="42"/>
      <c r="D351" s="62"/>
    </row>
    <row r="352" spans="3:4" x14ac:dyDescent="0.25">
      <c r="C352" s="59"/>
      <c r="D352" s="62"/>
    </row>
    <row r="353" spans="3:4" x14ac:dyDescent="0.25">
      <c r="C353" s="42"/>
      <c r="D353" s="62"/>
    </row>
    <row r="354" spans="3:4" x14ac:dyDescent="0.25">
      <c r="C354" s="59"/>
      <c r="D354" s="62"/>
    </row>
    <row r="355" spans="3:4" x14ac:dyDescent="0.25">
      <c r="C355" s="42"/>
      <c r="D355" s="62"/>
    </row>
    <row r="356" spans="3:4" x14ac:dyDescent="0.25">
      <c r="C356" s="42"/>
      <c r="D356" s="62"/>
    </row>
    <row r="357" spans="3:4" x14ac:dyDescent="0.25">
      <c r="C357" s="59"/>
      <c r="D357" s="62"/>
    </row>
    <row r="358" spans="3:4" x14ac:dyDescent="0.25">
      <c r="C358" s="42"/>
      <c r="D358" s="62"/>
    </row>
    <row r="359" spans="3:4" x14ac:dyDescent="0.25">
      <c r="C359" s="61"/>
      <c r="D359" s="62"/>
    </row>
    <row r="360" spans="3:4" x14ac:dyDescent="0.25">
      <c r="C360" s="60"/>
      <c r="D360" s="62"/>
    </row>
    <row r="361" spans="3:4" x14ac:dyDescent="0.25">
      <c r="C361" s="60"/>
      <c r="D361" s="60"/>
    </row>
    <row r="362" spans="3:4" x14ac:dyDescent="0.25">
      <c r="C362" s="60"/>
      <c r="D362" s="60"/>
    </row>
    <row r="363" spans="3:4" x14ac:dyDescent="0.25">
      <c r="C363" s="60"/>
      <c r="D363" s="60"/>
    </row>
    <row r="364" spans="3:4" x14ac:dyDescent="0.25">
      <c r="C364" s="60"/>
      <c r="D364" s="60"/>
    </row>
    <row r="365" spans="3:4" x14ac:dyDescent="0.25">
      <c r="C365" s="60"/>
      <c r="D365" s="60"/>
    </row>
    <row r="366" spans="3:4" x14ac:dyDescent="0.25">
      <c r="C366" s="60"/>
      <c r="D366" s="60"/>
    </row>
    <row r="367" spans="3:4" x14ac:dyDescent="0.25">
      <c r="C367" s="60"/>
      <c r="D367" s="60"/>
    </row>
    <row r="368" spans="3:4" x14ac:dyDescent="0.25">
      <c r="C368" s="60"/>
      <c r="D368" s="60"/>
    </row>
    <row r="369" spans="3:4" x14ac:dyDescent="0.25">
      <c r="C369" s="60"/>
      <c r="D369" s="60"/>
    </row>
    <row r="370" spans="3:4" x14ac:dyDescent="0.25">
      <c r="C370" s="60"/>
      <c r="D370" s="60"/>
    </row>
    <row r="371" spans="3:4" x14ac:dyDescent="0.25">
      <c r="C371" s="60"/>
      <c r="D371" s="60"/>
    </row>
    <row r="372" spans="3:4" x14ac:dyDescent="0.25">
      <c r="C372" s="60"/>
      <c r="D372" s="60"/>
    </row>
    <row r="373" spans="3:4" x14ac:dyDescent="0.25">
      <c r="C373" s="60"/>
      <c r="D373" s="60"/>
    </row>
    <row r="374" spans="3:4" x14ac:dyDescent="0.25">
      <c r="C374" s="60"/>
      <c r="D374" s="60"/>
    </row>
    <row r="375" spans="3:4" x14ac:dyDescent="0.25">
      <c r="C375" s="60"/>
      <c r="D375" s="60"/>
    </row>
    <row r="376" spans="3:4" x14ac:dyDescent="0.25">
      <c r="C376" s="60"/>
      <c r="D376" s="60"/>
    </row>
    <row r="377" spans="3:4" x14ac:dyDescent="0.25">
      <c r="C377" s="60"/>
      <c r="D377" s="60"/>
    </row>
    <row r="378" spans="3:4" x14ac:dyDescent="0.25">
      <c r="C378" s="60"/>
      <c r="D378" s="60"/>
    </row>
    <row r="379" spans="3:4" x14ac:dyDescent="0.25">
      <c r="C379" s="60"/>
      <c r="D379" s="60"/>
    </row>
    <row r="380" spans="3:4" x14ac:dyDescent="0.25">
      <c r="C380" s="60"/>
      <c r="D380" s="60"/>
    </row>
    <row r="381" spans="3:4" x14ac:dyDescent="0.25">
      <c r="C381" s="60"/>
      <c r="D381" s="60"/>
    </row>
    <row r="382" spans="3:4" x14ac:dyDescent="0.25">
      <c r="C382" s="60"/>
      <c r="D382" s="60"/>
    </row>
    <row r="383" spans="3:4" x14ac:dyDescent="0.25">
      <c r="C383" s="60"/>
      <c r="D383" s="60"/>
    </row>
    <row r="384" spans="3:4" x14ac:dyDescent="0.25">
      <c r="C384" s="60"/>
      <c r="D384" s="60"/>
    </row>
    <row r="385" spans="3:4" x14ac:dyDescent="0.25">
      <c r="C385" s="60"/>
      <c r="D385" s="60"/>
    </row>
    <row r="386" spans="3:4" x14ac:dyDescent="0.25">
      <c r="C386" s="60"/>
      <c r="D386" s="60"/>
    </row>
    <row r="387" spans="3:4" x14ac:dyDescent="0.25">
      <c r="C387" s="60"/>
      <c r="D387" s="60"/>
    </row>
    <row r="388" spans="3:4" x14ac:dyDescent="0.25">
      <c r="C388" s="60"/>
      <c r="D388" s="60"/>
    </row>
    <row r="389" spans="3:4" x14ac:dyDescent="0.25">
      <c r="C389" s="60"/>
      <c r="D389" s="60"/>
    </row>
    <row r="390" spans="3:4" x14ac:dyDescent="0.25">
      <c r="C390" s="60"/>
      <c r="D390" s="60"/>
    </row>
    <row r="391" spans="3:4" x14ac:dyDescent="0.25">
      <c r="C391" s="60"/>
      <c r="D391" s="60"/>
    </row>
    <row r="392" spans="3:4" x14ac:dyDescent="0.25">
      <c r="C392" s="60"/>
      <c r="D392" s="60"/>
    </row>
    <row r="393" spans="3:4" x14ac:dyDescent="0.25">
      <c r="C393" s="60"/>
      <c r="D393" s="60"/>
    </row>
    <row r="394" spans="3:4" x14ac:dyDescent="0.25">
      <c r="C394" s="60"/>
      <c r="D394" s="60"/>
    </row>
    <row r="395" spans="3:4" x14ac:dyDescent="0.25">
      <c r="C395" s="60"/>
      <c r="D395" s="60"/>
    </row>
    <row r="396" spans="3:4" x14ac:dyDescent="0.25">
      <c r="C396" s="60"/>
      <c r="D396" s="60"/>
    </row>
    <row r="397" spans="3:4" x14ac:dyDescent="0.25">
      <c r="C397" s="60"/>
      <c r="D397" s="60"/>
    </row>
    <row r="398" spans="3:4" x14ac:dyDescent="0.25">
      <c r="C398" s="60"/>
      <c r="D398" s="60"/>
    </row>
    <row r="399" spans="3:4" x14ac:dyDescent="0.25">
      <c r="C399" s="60"/>
      <c r="D399" s="60"/>
    </row>
    <row r="400" spans="3:4" x14ac:dyDescent="0.25">
      <c r="C400" s="60"/>
      <c r="D400" s="60"/>
    </row>
    <row r="401" spans="3:4" x14ac:dyDescent="0.25">
      <c r="C401" s="60"/>
      <c r="D401" s="60"/>
    </row>
    <row r="402" spans="3:4" x14ac:dyDescent="0.25">
      <c r="C402" s="60"/>
      <c r="D402" s="60"/>
    </row>
    <row r="403" spans="3:4" x14ac:dyDescent="0.25">
      <c r="C403" s="60"/>
      <c r="D403" s="60"/>
    </row>
    <row r="404" spans="3:4" x14ac:dyDescent="0.25">
      <c r="C404" s="60"/>
      <c r="D404" s="60"/>
    </row>
    <row r="405" spans="3:4" x14ac:dyDescent="0.25">
      <c r="C405" s="60"/>
      <c r="D405" s="60"/>
    </row>
    <row r="406" spans="3:4" x14ac:dyDescent="0.25">
      <c r="C406" s="60"/>
      <c r="D406" s="60"/>
    </row>
    <row r="407" spans="3:4" x14ac:dyDescent="0.25">
      <c r="C407" s="60"/>
      <c r="D407" s="60"/>
    </row>
    <row r="408" spans="3:4" x14ac:dyDescent="0.25">
      <c r="C408" s="60"/>
      <c r="D408" s="60"/>
    </row>
    <row r="409" spans="3:4" x14ac:dyDescent="0.25">
      <c r="C409" s="60"/>
      <c r="D409" s="60"/>
    </row>
    <row r="410" spans="3:4" x14ac:dyDescent="0.25">
      <c r="C410" s="60"/>
      <c r="D410" s="60"/>
    </row>
    <row r="411" spans="3:4" x14ac:dyDescent="0.25">
      <c r="C411" s="60"/>
      <c r="D411" s="60"/>
    </row>
    <row r="412" spans="3:4" x14ac:dyDescent="0.25">
      <c r="C412" s="60"/>
      <c r="D412" s="60"/>
    </row>
    <row r="413" spans="3:4" x14ac:dyDescent="0.25">
      <c r="C413" s="60"/>
      <c r="D413" s="60"/>
    </row>
    <row r="414" spans="3:4" x14ac:dyDescent="0.25">
      <c r="C414" s="60"/>
      <c r="D414" s="60"/>
    </row>
    <row r="415" spans="3:4" x14ac:dyDescent="0.25">
      <c r="C415" s="60"/>
      <c r="D415" s="60"/>
    </row>
    <row r="416" spans="3:4" x14ac:dyDescent="0.25">
      <c r="C416" s="60"/>
      <c r="D416" s="60"/>
    </row>
    <row r="417" spans="3:4" x14ac:dyDescent="0.25">
      <c r="C417" s="60"/>
      <c r="D417" s="60"/>
    </row>
    <row r="418" spans="3:4" x14ac:dyDescent="0.25">
      <c r="C418" s="60"/>
      <c r="D418" s="60"/>
    </row>
    <row r="419" spans="3:4" x14ac:dyDescent="0.25">
      <c r="C419" s="60"/>
      <c r="D419" s="60"/>
    </row>
    <row r="420" spans="3:4" x14ac:dyDescent="0.25">
      <c r="C420" s="60"/>
      <c r="D420" s="60"/>
    </row>
    <row r="421" spans="3:4" x14ac:dyDescent="0.25">
      <c r="C421" s="60"/>
      <c r="D421" s="60"/>
    </row>
    <row r="422" spans="3:4" x14ac:dyDescent="0.25">
      <c r="C422" s="60"/>
      <c r="D422" s="60"/>
    </row>
    <row r="423" spans="3:4" x14ac:dyDescent="0.25">
      <c r="C423" s="60"/>
      <c r="D423" s="60"/>
    </row>
    <row r="424" spans="3:4" x14ac:dyDescent="0.25">
      <c r="C424" s="60"/>
      <c r="D424" s="60"/>
    </row>
    <row r="425" spans="3:4" x14ac:dyDescent="0.25">
      <c r="C425" s="60"/>
      <c r="D425" s="60"/>
    </row>
    <row r="426" spans="3:4" x14ac:dyDescent="0.25">
      <c r="C426" s="60"/>
      <c r="D426" s="60"/>
    </row>
    <row r="427" spans="3:4" x14ac:dyDescent="0.25">
      <c r="C427" s="60"/>
      <c r="D427" s="60"/>
    </row>
    <row r="428" spans="3:4" x14ac:dyDescent="0.25">
      <c r="C428" s="60"/>
      <c r="D428" s="60"/>
    </row>
    <row r="429" spans="3:4" x14ac:dyDescent="0.25">
      <c r="C429" s="60"/>
      <c r="D429" s="60"/>
    </row>
    <row r="430" spans="3:4" x14ac:dyDescent="0.25">
      <c r="C430" s="60"/>
      <c r="D430" s="60"/>
    </row>
    <row r="431" spans="3:4" x14ac:dyDescent="0.25">
      <c r="C431" s="60"/>
      <c r="D431" s="60"/>
    </row>
    <row r="432" spans="3:4" x14ac:dyDescent="0.25">
      <c r="C432" s="60"/>
      <c r="D432" s="60"/>
    </row>
    <row r="433" spans="3:4" x14ac:dyDescent="0.25">
      <c r="C433" s="60"/>
      <c r="D433" s="60"/>
    </row>
    <row r="434" spans="3:4" x14ac:dyDescent="0.25">
      <c r="C434" s="60"/>
      <c r="D434" s="60"/>
    </row>
    <row r="435" spans="3:4" x14ac:dyDescent="0.25">
      <c r="C435" s="60"/>
      <c r="D435" s="60"/>
    </row>
    <row r="436" spans="3:4" x14ac:dyDescent="0.25">
      <c r="C436" s="60"/>
      <c r="D436" s="60"/>
    </row>
    <row r="437" spans="3:4" x14ac:dyDescent="0.25">
      <c r="C437" s="60"/>
      <c r="D437" s="60"/>
    </row>
    <row r="438" spans="3:4" x14ac:dyDescent="0.25">
      <c r="C438" s="60"/>
      <c r="D438" s="60"/>
    </row>
    <row r="439" spans="3:4" x14ac:dyDescent="0.25">
      <c r="C439" s="60"/>
      <c r="D439" s="60"/>
    </row>
    <row r="440" spans="3:4" x14ac:dyDescent="0.25">
      <c r="C440" s="60"/>
      <c r="D440" s="60"/>
    </row>
    <row r="441" spans="3:4" x14ac:dyDescent="0.25">
      <c r="C441" s="60"/>
      <c r="D441" s="60"/>
    </row>
    <row r="442" spans="3:4" x14ac:dyDescent="0.25">
      <c r="C442" s="60"/>
      <c r="D442" s="60"/>
    </row>
    <row r="443" spans="3:4" x14ac:dyDescent="0.25">
      <c r="C443" s="60"/>
      <c r="D443" s="60"/>
    </row>
    <row r="444" spans="3:4" x14ac:dyDescent="0.25">
      <c r="C444" s="60"/>
      <c r="D444" s="60"/>
    </row>
    <row r="445" spans="3:4" x14ac:dyDescent="0.25">
      <c r="C445" s="60"/>
      <c r="D445" s="60"/>
    </row>
    <row r="446" spans="3:4" x14ac:dyDescent="0.25">
      <c r="C446" s="60"/>
      <c r="D446" s="60"/>
    </row>
    <row r="447" spans="3:4" x14ac:dyDescent="0.25">
      <c r="C447" s="60"/>
      <c r="D447" s="60"/>
    </row>
    <row r="448" spans="3:4" x14ac:dyDescent="0.25">
      <c r="C448" s="60"/>
      <c r="D448" s="60"/>
    </row>
    <row r="449" spans="3:4" x14ac:dyDescent="0.25">
      <c r="C449" s="60"/>
      <c r="D449" s="60"/>
    </row>
    <row r="450" spans="3:4" x14ac:dyDescent="0.25">
      <c r="C450" s="60"/>
      <c r="D450" s="60"/>
    </row>
    <row r="451" spans="3:4" x14ac:dyDescent="0.25">
      <c r="C451" s="60"/>
      <c r="D451" s="60"/>
    </row>
    <row r="452" spans="3:4" x14ac:dyDescent="0.25">
      <c r="C452" s="60"/>
      <c r="D452" s="60"/>
    </row>
    <row r="453" spans="3:4" x14ac:dyDescent="0.25">
      <c r="C453" s="60"/>
      <c r="D453" s="60"/>
    </row>
  </sheetData>
  <sheetProtection algorithmName="SHA-512" hashValue="i/ozZlXKRtOc5T4+24str5HyGa6M9zNmBggdykiT5vkTwO20nIdmQnHnZXGBNHie8TvdfI28DtiP2Gp1Q9oiqg==" saltValue="lHvy8gLGHDMra1WnpVzYWw==" spinCount="100000" sheet="1" objects="1" scenarios="1"/>
  <mergeCells count="1">
    <mergeCell ref="H5:Q5"/>
  </mergeCells>
  <dataValidations count="3">
    <dataValidation type="list" allowBlank="1" showInputMessage="1" showErrorMessage="1" sqref="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formula1>$C$9:$C$210</formula1>
    </dataValidation>
    <dataValidation type="list" allowBlank="1" showInputMessage="1" showErrorMessage="1" sqref="H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formula1>$A$9:$A$310</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formula1>$E$9:$E$110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Guar Seed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Rajeev Ranjan</dc:creator>
  <cp:lastModifiedBy>Manoj Panchal</cp:lastModifiedBy>
  <dcterms:created xsi:type="dcterms:W3CDTF">2019-02-11T09:41:35Z</dcterms:created>
  <dcterms:modified xsi:type="dcterms:W3CDTF">2019-02-14T08:58:51Z</dcterms:modified>
</cp:coreProperties>
</file>